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blum\Downloads\"/>
    </mc:Choice>
  </mc:AlternateContent>
  <xr:revisionPtr revIDLastSave="0" documentId="8_{EDAEA401-6908-446B-875B-A0253B3F5EA4}" xr6:coauthVersionLast="47" xr6:coauthVersionMax="47" xr10:uidLastSave="{00000000-0000-0000-0000-000000000000}"/>
  <bookViews>
    <workbookView xWindow="0" yWindow="24" windowWidth="22236" windowHeight="11280" xr2:uid="{D2E679E1-3F12-4B5A-ABF1-650F804D0DAA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3" i="1" l="1"/>
  <c r="I4" i="1"/>
  <c r="I5" i="1"/>
  <c r="I6" i="1"/>
  <c r="I7" i="1"/>
  <c r="I8" i="1"/>
  <c r="I9" i="1"/>
  <c r="I10" i="1"/>
  <c r="I11" i="1"/>
  <c r="I12" i="1"/>
  <c r="I2" i="1"/>
  <c r="H3" i="1"/>
  <c r="H4" i="1"/>
  <c r="H5" i="1"/>
  <c r="H6" i="1"/>
  <c r="H7" i="1"/>
  <c r="H8" i="1"/>
  <c r="H9" i="1"/>
  <c r="H10" i="1"/>
  <c r="H11" i="1"/>
  <c r="H12" i="1"/>
  <c r="H2" i="1"/>
</calcChain>
</file>

<file path=xl/sharedStrings.xml><?xml version="1.0" encoding="utf-8"?>
<sst xmlns="http://schemas.openxmlformats.org/spreadsheetml/2006/main" count="11" uniqueCount="10">
  <si>
    <t>Census</t>
  </si>
  <si>
    <t>year</t>
  </si>
  <si>
    <t>Population</t>
  </si>
  <si>
    <t>Growth</t>
  </si>
  <si>
    <t>rate</t>
  </si>
  <si>
    <t>N/A</t>
  </si>
  <si>
    <t>Year</t>
  </si>
  <si>
    <t>Years since 1800</t>
  </si>
  <si>
    <t>Population in milliions</t>
  </si>
  <si>
    <t>https://en.wikipedia.org/wiki/Demographic_history_of_the_United_States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</si>
</sst>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Aptos Narrow"/>
      <family val="2"/>
      <scheme val="minor"/>
    </font>
    <font>
      <b/>
      <sz val="8"/>
      <color rgb="FF202122"/>
      <name val="Arial"/>
      <family val="2"/>
    </font>
    <font>
      <sz val="8"/>
      <color rgb="FF20212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8F9FA"/>
        <bgColor indexed="64"/>
      </patternFill>
    </fill>
    <fill>
      <patternFill patternType="solid">
        <fgColor rgb="FFEAECF0"/>
        <bgColor indexed="64"/>
      </patternFill>
    </fill>
    <fill>
      <patternFill patternType="solid">
        <fgColor rgb="FFEEEEEE"/>
        <bgColor indexed="64"/>
      </patternFill>
    </fill>
  </fills>
  <borders count="4">
    <border>
      <left/>
      <right/>
      <top/>
      <bottom/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 style="medium">
        <color rgb="FFA2A9B1"/>
      </bottom>
      <diagonal/>
    </border>
    <border>
      <left style="medium">
        <color rgb="FFA2A9B1"/>
      </left>
      <right style="medium">
        <color rgb="FFA2A9B1"/>
      </right>
      <top style="medium">
        <color rgb="FFA2A9B1"/>
      </top>
      <bottom/>
      <diagonal/>
    </border>
    <border>
      <left style="medium">
        <color rgb="FFA2A9B1"/>
      </left>
      <right style="medium">
        <color rgb="FFA2A9B1"/>
      </right>
      <top/>
      <bottom style="medium">
        <color rgb="FFA2A9B1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vertical="center" wrapText="1"/>
    </xf>
    <xf numFmtId="3" fontId="2" fillId="2" borderId="1" xfId="0" applyNumberFormat="1" applyFont="1" applyFill="1" applyBorder="1" applyAlignment="1">
      <alignment vertical="center" wrapText="1"/>
    </xf>
    <xf numFmtId="10" fontId="2" fillId="2" borderId="1" xfId="0" applyNumberFormat="1" applyFont="1" applyFill="1" applyBorder="1" applyAlignment="1">
      <alignment vertical="center" wrapText="1"/>
    </xf>
    <xf numFmtId="0" fontId="2" fillId="4" borderId="1" xfId="0" applyFont="1" applyFill="1" applyBorder="1" applyAlignment="1">
      <alignment horizontal="center" vertical="center" wrapText="1"/>
    </xf>
    <xf numFmtId="3" fontId="2" fillId="4" borderId="1" xfId="0" applyNumberFormat="1" applyFont="1" applyFill="1" applyBorder="1" applyAlignment="1">
      <alignment vertical="center" wrapText="1"/>
    </xf>
    <xf numFmtId="10" fontId="2" fillId="4" borderId="1" xfId="0" applyNumberFormat="1" applyFont="1" applyFill="1" applyBorder="1" applyAlignment="1">
      <alignment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44ED62-5AC2-4E7C-A538-42C6B79ACA16}">
  <dimension ref="A1:K44"/>
  <sheetViews>
    <sheetView tabSelected="1" workbookViewId="0">
      <selection activeCell="K1" sqref="K1"/>
    </sheetView>
  </sheetViews>
  <sheetFormatPr defaultRowHeight="14.4" x14ac:dyDescent="0.3"/>
  <cols>
    <col min="6" max="6" width="9.5546875" bestFit="1" customWidth="1"/>
    <col min="8" max="8" width="14.6640625" bestFit="1" customWidth="1"/>
    <col min="9" max="9" width="18.5546875" bestFit="1" customWidth="1"/>
    <col min="11" max="11" width="65.77734375" customWidth="1"/>
  </cols>
  <sheetData>
    <row r="1" spans="1:11" ht="15" thickBot="1" x14ac:dyDescent="0.35">
      <c r="A1" s="1" t="s">
        <v>0</v>
      </c>
      <c r="B1" s="10" t="s">
        <v>2</v>
      </c>
      <c r="C1" s="1" t="s">
        <v>3</v>
      </c>
      <c r="E1" t="s">
        <v>6</v>
      </c>
      <c r="F1" t="s">
        <v>2</v>
      </c>
      <c r="H1" t="s">
        <v>7</v>
      </c>
      <c r="I1" t="s">
        <v>8</v>
      </c>
      <c r="K1" t="s">
        <v>9</v>
      </c>
    </row>
    <row r="2" spans="1:11" ht="15" thickBot="1" x14ac:dyDescent="0.35">
      <c r="A2" s="2" t="s">
        <v>1</v>
      </c>
      <c r="B2" s="11"/>
      <c r="C2" s="2" t="s">
        <v>4</v>
      </c>
      <c r="E2" s="12">
        <v>1800</v>
      </c>
      <c r="F2" s="5">
        <v>5308483</v>
      </c>
      <c r="H2">
        <f>E2-E$2</f>
        <v>0</v>
      </c>
      <c r="I2">
        <f>F2/1000000</f>
        <v>5.3084829999999998</v>
      </c>
    </row>
    <row r="3" spans="1:11" ht="15" thickBot="1" x14ac:dyDescent="0.35">
      <c r="A3" s="3">
        <v>1610</v>
      </c>
      <c r="B3" s="4">
        <v>350</v>
      </c>
      <c r="C3" s="4" t="s">
        <v>5</v>
      </c>
      <c r="E3" s="12">
        <v>1810</v>
      </c>
      <c r="F3" s="5">
        <v>7239881</v>
      </c>
      <c r="H3">
        <f t="shared" ref="H3:H12" si="0">E3-E$2</f>
        <v>10</v>
      </c>
      <c r="I3">
        <f t="shared" ref="I3:I12" si="1">F3/1000000</f>
        <v>7.2398809999999996</v>
      </c>
    </row>
    <row r="4" spans="1:11" ht="15" thickBot="1" x14ac:dyDescent="0.35">
      <c r="A4" s="3">
        <v>1620</v>
      </c>
      <c r="B4" s="5">
        <v>2302</v>
      </c>
      <c r="C4" s="6">
        <v>5.5770999999999997</v>
      </c>
      <c r="E4" s="12">
        <v>1820</v>
      </c>
      <c r="F4" s="5">
        <v>9638453</v>
      </c>
      <c r="H4">
        <f t="shared" si="0"/>
        <v>20</v>
      </c>
      <c r="I4">
        <f t="shared" si="1"/>
        <v>9.6384530000000002</v>
      </c>
    </row>
    <row r="5" spans="1:11" ht="15" thickBot="1" x14ac:dyDescent="0.35">
      <c r="A5" s="3">
        <v>1630</v>
      </c>
      <c r="B5" s="5">
        <v>4646</v>
      </c>
      <c r="C5" s="6">
        <v>1.0182</v>
      </c>
      <c r="E5" s="12">
        <v>1830</v>
      </c>
      <c r="F5" s="5">
        <v>12866020</v>
      </c>
      <c r="H5">
        <f t="shared" si="0"/>
        <v>30</v>
      </c>
      <c r="I5">
        <f t="shared" si="1"/>
        <v>12.866020000000001</v>
      </c>
    </row>
    <row r="6" spans="1:11" ht="15" thickBot="1" x14ac:dyDescent="0.35">
      <c r="A6" s="3">
        <v>1640</v>
      </c>
      <c r="B6" s="5">
        <v>26634</v>
      </c>
      <c r="C6" s="6">
        <v>4.7327000000000004</v>
      </c>
      <c r="E6" s="12">
        <v>1840</v>
      </c>
      <c r="F6" s="5">
        <v>17069453</v>
      </c>
      <c r="H6">
        <f t="shared" si="0"/>
        <v>40</v>
      </c>
      <c r="I6">
        <f t="shared" si="1"/>
        <v>17.069452999999999</v>
      </c>
    </row>
    <row r="7" spans="1:11" ht="15" thickBot="1" x14ac:dyDescent="0.35">
      <c r="A7" s="3">
        <v>1650</v>
      </c>
      <c r="B7" s="5">
        <v>50368</v>
      </c>
      <c r="C7" s="6">
        <v>0.8911</v>
      </c>
      <c r="E7" s="12">
        <v>1850</v>
      </c>
      <c r="F7" s="5">
        <v>23191876</v>
      </c>
      <c r="H7">
        <f t="shared" si="0"/>
        <v>50</v>
      </c>
      <c r="I7">
        <f t="shared" si="1"/>
        <v>23.191876000000001</v>
      </c>
    </row>
    <row r="8" spans="1:11" ht="15" thickBot="1" x14ac:dyDescent="0.35">
      <c r="A8" s="3">
        <v>1660</v>
      </c>
      <c r="B8" s="5">
        <v>75058</v>
      </c>
      <c r="C8" s="6">
        <v>0.49009999999999998</v>
      </c>
      <c r="E8" s="12">
        <v>1860</v>
      </c>
      <c r="F8" s="5">
        <v>31443321</v>
      </c>
      <c r="H8">
        <f t="shared" si="0"/>
        <v>60</v>
      </c>
      <c r="I8">
        <f t="shared" si="1"/>
        <v>31.443321000000001</v>
      </c>
    </row>
    <row r="9" spans="1:11" ht="15" thickBot="1" x14ac:dyDescent="0.35">
      <c r="A9" s="3">
        <v>1670</v>
      </c>
      <c r="B9" s="5">
        <v>111935</v>
      </c>
      <c r="C9" s="6">
        <v>0.49130000000000001</v>
      </c>
      <c r="E9" s="12">
        <v>1870</v>
      </c>
      <c r="F9" s="5">
        <v>38558371</v>
      </c>
      <c r="H9">
        <f t="shared" si="0"/>
        <v>70</v>
      </c>
      <c r="I9">
        <f t="shared" si="1"/>
        <v>38.558371000000001</v>
      </c>
    </row>
    <row r="10" spans="1:11" ht="15" thickBot="1" x14ac:dyDescent="0.35">
      <c r="A10" s="3">
        <v>1680</v>
      </c>
      <c r="B10" s="5">
        <v>151507</v>
      </c>
      <c r="C10" s="6">
        <v>0.34350000000000003</v>
      </c>
      <c r="E10" s="12">
        <v>1880</v>
      </c>
      <c r="F10" s="5">
        <v>50189209</v>
      </c>
      <c r="H10">
        <f t="shared" si="0"/>
        <v>80</v>
      </c>
      <c r="I10">
        <f t="shared" si="1"/>
        <v>50.189208999999998</v>
      </c>
    </row>
    <row r="11" spans="1:11" ht="15" thickBot="1" x14ac:dyDescent="0.35">
      <c r="A11" s="3">
        <v>1690</v>
      </c>
      <c r="B11" s="5">
        <v>210372</v>
      </c>
      <c r="C11" s="6">
        <v>0.38850000000000001</v>
      </c>
      <c r="E11" s="12">
        <v>1890</v>
      </c>
      <c r="F11" s="5">
        <v>62979766</v>
      </c>
      <c r="H11">
        <f t="shared" si="0"/>
        <v>90</v>
      </c>
      <c r="I11">
        <f t="shared" si="1"/>
        <v>62.979765999999998</v>
      </c>
    </row>
    <row r="12" spans="1:11" ht="15" thickBot="1" x14ac:dyDescent="0.35">
      <c r="A12" s="3">
        <v>1700</v>
      </c>
      <c r="B12" s="5">
        <v>250888</v>
      </c>
      <c r="C12" s="6">
        <v>0.19259999999999999</v>
      </c>
      <c r="E12" s="12">
        <v>1900</v>
      </c>
      <c r="F12" s="5">
        <v>76212168</v>
      </c>
      <c r="H12">
        <f t="shared" si="0"/>
        <v>100</v>
      </c>
      <c r="I12">
        <f t="shared" si="1"/>
        <v>76.212168000000005</v>
      </c>
    </row>
    <row r="13" spans="1:11" ht="15" thickBot="1" x14ac:dyDescent="0.35">
      <c r="A13" s="3">
        <v>1710</v>
      </c>
      <c r="B13" s="5">
        <v>331711</v>
      </c>
      <c r="C13" s="6">
        <v>0.3221</v>
      </c>
    </row>
    <row r="14" spans="1:11" ht="15" thickBot="1" x14ac:dyDescent="0.35">
      <c r="A14" s="3">
        <v>1720</v>
      </c>
      <c r="B14" s="5">
        <v>466185</v>
      </c>
      <c r="C14" s="6">
        <v>0.40539999999999998</v>
      </c>
    </row>
    <row r="15" spans="1:11" ht="15" thickBot="1" x14ac:dyDescent="0.35">
      <c r="A15" s="3">
        <v>1730</v>
      </c>
      <c r="B15" s="5">
        <v>629445</v>
      </c>
      <c r="C15" s="6">
        <v>0.35020000000000001</v>
      </c>
    </row>
    <row r="16" spans="1:11" ht="15" thickBot="1" x14ac:dyDescent="0.35">
      <c r="A16" s="3">
        <v>1740</v>
      </c>
      <c r="B16" s="5">
        <v>905563</v>
      </c>
      <c r="C16" s="6">
        <v>0.43869999999999998</v>
      </c>
    </row>
    <row r="17" spans="1:3" ht="15" thickBot="1" x14ac:dyDescent="0.35">
      <c r="A17" s="3">
        <v>1750</v>
      </c>
      <c r="B17" s="5">
        <v>1170760</v>
      </c>
      <c r="C17" s="6">
        <v>0.29289999999999999</v>
      </c>
    </row>
    <row r="18" spans="1:3" ht="15" thickBot="1" x14ac:dyDescent="0.35">
      <c r="A18" s="3">
        <v>1760</v>
      </c>
      <c r="B18" s="5">
        <v>1593625</v>
      </c>
      <c r="C18" s="6">
        <v>0.36120000000000002</v>
      </c>
    </row>
    <row r="19" spans="1:3" ht="15" thickBot="1" x14ac:dyDescent="0.35">
      <c r="A19" s="3">
        <v>1770</v>
      </c>
      <c r="B19" s="5">
        <v>2148076</v>
      </c>
      <c r="C19" s="6">
        <v>0.34789999999999999</v>
      </c>
    </row>
    <row r="20" spans="1:3" ht="15" thickBot="1" x14ac:dyDescent="0.35">
      <c r="A20" s="7">
        <v>1780</v>
      </c>
      <c r="B20" s="8">
        <v>2780369</v>
      </c>
      <c r="C20" s="9">
        <v>0.2944</v>
      </c>
    </row>
    <row r="21" spans="1:3" ht="15" thickBot="1" x14ac:dyDescent="0.35">
      <c r="A21" s="12">
        <v>1790</v>
      </c>
      <c r="B21" s="5">
        <v>3929214</v>
      </c>
      <c r="C21" s="6">
        <v>0.41320000000000001</v>
      </c>
    </row>
    <row r="22" spans="1:3" ht="15" thickBot="1" x14ac:dyDescent="0.35">
      <c r="A22" s="12">
        <v>1800</v>
      </c>
      <c r="B22" s="5">
        <v>5308483</v>
      </c>
      <c r="C22" s="6">
        <v>0.35099999999999998</v>
      </c>
    </row>
    <row r="23" spans="1:3" ht="15" thickBot="1" x14ac:dyDescent="0.35">
      <c r="A23" s="12">
        <v>1810</v>
      </c>
      <c r="B23" s="5">
        <v>7239881</v>
      </c>
      <c r="C23" s="6">
        <v>0.36380000000000001</v>
      </c>
    </row>
    <row r="24" spans="1:3" ht="15" thickBot="1" x14ac:dyDescent="0.35">
      <c r="A24" s="12">
        <v>1820</v>
      </c>
      <c r="B24" s="5">
        <v>9638453</v>
      </c>
      <c r="C24" s="6">
        <v>0.33129999999999998</v>
      </c>
    </row>
    <row r="25" spans="1:3" ht="15" thickBot="1" x14ac:dyDescent="0.35">
      <c r="A25" s="12">
        <v>1830</v>
      </c>
      <c r="B25" s="5">
        <v>12866020</v>
      </c>
      <c r="C25" s="6">
        <v>0.33489999999999998</v>
      </c>
    </row>
    <row r="26" spans="1:3" ht="15" thickBot="1" x14ac:dyDescent="0.35">
      <c r="A26" s="12">
        <v>1840</v>
      </c>
      <c r="B26" s="5">
        <v>17069453</v>
      </c>
      <c r="C26" s="6">
        <v>0.32669999999999999</v>
      </c>
    </row>
    <row r="27" spans="1:3" ht="15" thickBot="1" x14ac:dyDescent="0.35">
      <c r="A27" s="12">
        <v>1850</v>
      </c>
      <c r="B27" s="5">
        <v>23191876</v>
      </c>
      <c r="C27" s="6">
        <v>0.35870000000000002</v>
      </c>
    </row>
    <row r="28" spans="1:3" ht="15" thickBot="1" x14ac:dyDescent="0.35">
      <c r="A28" s="12">
        <v>1860</v>
      </c>
      <c r="B28" s="5">
        <v>31443321</v>
      </c>
      <c r="C28" s="6">
        <v>0.35580000000000001</v>
      </c>
    </row>
    <row r="29" spans="1:3" ht="15" thickBot="1" x14ac:dyDescent="0.35">
      <c r="A29" s="12">
        <v>1870</v>
      </c>
      <c r="B29" s="5">
        <v>38558371</v>
      </c>
      <c r="C29" s="6">
        <v>0.2263</v>
      </c>
    </row>
    <row r="30" spans="1:3" ht="15" thickBot="1" x14ac:dyDescent="0.35">
      <c r="A30" s="12">
        <v>1880</v>
      </c>
      <c r="B30" s="5">
        <v>50189209</v>
      </c>
      <c r="C30" s="6">
        <v>0.30159999999999998</v>
      </c>
    </row>
    <row r="31" spans="1:3" ht="15" thickBot="1" x14ac:dyDescent="0.35">
      <c r="A31" s="12">
        <v>1890</v>
      </c>
      <c r="B31" s="5">
        <v>62979766</v>
      </c>
      <c r="C31" s="6">
        <v>0.25480000000000003</v>
      </c>
    </row>
    <row r="32" spans="1:3" ht="15" thickBot="1" x14ac:dyDescent="0.35">
      <c r="A32" s="12">
        <v>1900</v>
      </c>
      <c r="B32" s="5">
        <v>76212168</v>
      </c>
      <c r="C32" s="6">
        <v>0.21010000000000001</v>
      </c>
    </row>
    <row r="33" spans="1:3" ht="15" thickBot="1" x14ac:dyDescent="0.35">
      <c r="A33" s="12">
        <v>1910</v>
      </c>
      <c r="B33" s="5">
        <v>92228496</v>
      </c>
      <c r="C33" s="6">
        <v>0.2102</v>
      </c>
    </row>
    <row r="34" spans="1:3" ht="15" thickBot="1" x14ac:dyDescent="0.35">
      <c r="A34" s="12">
        <v>1920</v>
      </c>
      <c r="B34" s="5">
        <v>106021537</v>
      </c>
      <c r="C34" s="6">
        <v>0.14960000000000001</v>
      </c>
    </row>
    <row r="35" spans="1:3" ht="15" thickBot="1" x14ac:dyDescent="0.35">
      <c r="A35" s="12">
        <v>1930</v>
      </c>
      <c r="B35" s="5">
        <v>123202624</v>
      </c>
      <c r="C35" s="6">
        <v>0.16209999999999999</v>
      </c>
    </row>
    <row r="36" spans="1:3" ht="15" thickBot="1" x14ac:dyDescent="0.35">
      <c r="A36" s="12">
        <v>1940</v>
      </c>
      <c r="B36" s="5">
        <v>132164569</v>
      </c>
      <c r="C36" s="6">
        <v>7.2700000000000001E-2</v>
      </c>
    </row>
    <row r="37" spans="1:3" ht="15" thickBot="1" x14ac:dyDescent="0.35">
      <c r="A37" s="12">
        <v>1950</v>
      </c>
      <c r="B37" s="5">
        <v>151325798</v>
      </c>
      <c r="C37" s="6">
        <v>0.14499999999999999</v>
      </c>
    </row>
    <row r="38" spans="1:3" ht="15" thickBot="1" x14ac:dyDescent="0.35">
      <c r="A38" s="12">
        <v>1960</v>
      </c>
      <c r="B38" s="5">
        <v>179323175</v>
      </c>
      <c r="C38" s="6">
        <v>0.185</v>
      </c>
    </row>
    <row r="39" spans="1:3" ht="15" thickBot="1" x14ac:dyDescent="0.35">
      <c r="A39" s="12">
        <v>1970</v>
      </c>
      <c r="B39" s="5">
        <v>203211926</v>
      </c>
      <c r="C39" s="6">
        <v>0.13320000000000001</v>
      </c>
    </row>
    <row r="40" spans="1:3" ht="15" thickBot="1" x14ac:dyDescent="0.35">
      <c r="A40" s="12">
        <v>1980</v>
      </c>
      <c r="B40" s="5">
        <v>226545805</v>
      </c>
      <c r="C40" s="6">
        <v>0.1148</v>
      </c>
    </row>
    <row r="41" spans="1:3" ht="15" thickBot="1" x14ac:dyDescent="0.35">
      <c r="A41" s="12">
        <v>1990</v>
      </c>
      <c r="B41" s="5">
        <v>248709873</v>
      </c>
      <c r="C41" s="6">
        <v>9.7799999999999998E-2</v>
      </c>
    </row>
    <row r="42" spans="1:3" ht="15" thickBot="1" x14ac:dyDescent="0.35">
      <c r="A42" s="12">
        <v>2000</v>
      </c>
      <c r="B42" s="5">
        <v>281421906</v>
      </c>
      <c r="C42" s="6">
        <v>0.13150000000000001</v>
      </c>
    </row>
    <row r="43" spans="1:3" ht="15" thickBot="1" x14ac:dyDescent="0.35">
      <c r="A43" s="12">
        <v>2010</v>
      </c>
      <c r="B43" s="5">
        <v>308745538</v>
      </c>
      <c r="C43" s="6">
        <v>9.7100000000000006E-2</v>
      </c>
    </row>
    <row r="44" spans="1:3" ht="15" thickBot="1" x14ac:dyDescent="0.35">
      <c r="A44" s="12">
        <v>2020</v>
      </c>
      <c r="B44" s="5">
        <v>331449281</v>
      </c>
      <c r="C44" s="6">
        <v>7.3499999999999996E-2</v>
      </c>
    </row>
  </sheetData>
  <mergeCells count="1">
    <mergeCell ref="B1:B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Thomas Blum</dc:creator>
  <cp:lastModifiedBy>Thomas Blum</cp:lastModifiedBy>
  <dcterms:created xsi:type="dcterms:W3CDTF">2024-01-12T17:05:47Z</dcterms:created>
  <dcterms:modified xsi:type="dcterms:W3CDTF">2024-01-12T17:12:31Z</dcterms:modified>
</cp:coreProperties>
</file>