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<sst xmlns="http://schemas.openxmlformats.org/spreadsheetml/2006/main" count="60" uniqueCount="54">
  <si>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Item1</t>
  </si>
  <si>
    <t>Item2</t>
  </si>
  <si>
    <t>Item3</t>
  </si>
  <si>
    <t>Item4</t>
  </si>
  <si>
    <t>Item5</t>
  </si>
  <si>
    <t>Item6</t>
  </si>
  <si>
    <t>Item7</t>
  </si>
  <si>
    <t>Item8</t>
  </si>
  <si>
    <t>Item9</t>
  </si>
  <si>
    <t>Item10</t>
  </si>
  <si>
    <t>Item11</t>
  </si>
  <si>
    <t>Item12</t>
  </si>
  <si>
    <t>Item13</t>
  </si>
  <si>
    <t>Item14</t>
  </si>
  <si>
    <t>Item15</t>
  </si>
  <si>
    <t>Item16</t>
  </si>
  <si>
    <t>Item17</t>
  </si>
  <si>
    <t>Item18</t>
  </si>
  <si>
    <t>Item19</t>
  </si>
  <si>
    <t>Item20</t>
  </si>
  <si>
    <t>Number Sold</t>
  </si>
  <si>
    <t>Donation per</t>
  </si>
  <si>
    <t>Odom Prev</t>
  </si>
  <si>
    <t>Odom Now</t>
  </si>
  <si>
    <t>Miles</t>
  </si>
  <si>
    <t>Gal</t>
  </si>
  <si>
    <t>Price</t>
  </si>
  <si>
    <t>Mpg</t>
  </si>
  <si>
    <t>Gas Cost Per Mile</t>
  </si>
  <si>
    <t>Swimming</t>
  </si>
  <si>
    <t>Track</t>
  </si>
  <si>
    <t>Volleyball</t>
  </si>
  <si>
    <t>Boxing</t>
  </si>
  <si>
    <t>Gold</t>
  </si>
  <si>
    <t>Silver</t>
  </si>
  <si>
    <t>Bronze</t>
  </si>
  <si>
    <t>Donation</t>
  </si>
  <si>
    <t>Estimated Miles</t>
  </si>
  <si>
    <t>Cost of Car</t>
  </si>
  <si>
    <t>Total Cost</t>
  </si>
  <si>
    <t>Total Cost Per Mile</t>
  </si>
  <si>
    <t>Total</t>
  </si>
  <si>
    <t>Average</t>
  </si>
  <si>
    <t>2005 Car Expenses</t>
  </si>
  <si>
    <t>Assumptions</t>
  </si>
  <si>
    <t>Target Cost</t>
  </si>
  <si>
    <t>Date</t>
  </si>
  <si>
    <t>Budget</t>
  </si>
  <si>
    <t>Wear &amp; Tear</t>
  </si>
  <si>
    <t>Wear &amp; Tear per Mile</t>
  </si>
  <si>
    <t>Prepared by YOUR NAME</t>
  </si>
  <si>
    <t>Wear &amp; Tear Cost</t>
  </si>
  <si>
    <t>Over Budget</t>
  </si>
  <si>
    <t>Gas Cost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</si>
</sst>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&quot;$&quot;* #,##0.000_);_(&quot;$&quot;* \(#,##0.000\);_(&quot;$&quot;* &quot;-&quot;??_);_(@_)"/>
    <numFmt numFmtId="168" formatCode="_(* #,##0.000_);_(* \(#,##0.000\);_(* &quot;-&quot;???_);_(@_)"/>
    <numFmt numFmtId="169" formatCode="_(* #,##0.0_);_(* \(#,##0.0\);_(* &quot;-&quot;??_);_(@_)"/>
    <numFmt numFmtId="170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wrapText="1"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H31" sqref="H31"/>
    </sheetView>
  </sheetViews>
  <sheetFormatPr defaultColWidth="9.140625" defaultRowHeight="12.75"/>
  <cols>
    <col min="2" max="2" width="11.7109375" style="0" bestFit="1" customWidth="1"/>
    <col min="3" max="3" width="11.421875" style="0" bestFit="1" customWidth="1"/>
  </cols>
  <sheetData>
    <row r="3" spans="2:3" ht="12.75">
      <c r="B3" t="s">
        <v>20</v>
      </c>
      <c r="C3" t="s">
        <v>21</v>
      </c>
    </row>
    <row r="4" spans="1:4" ht="12.75">
      <c r="A4" t="s">
        <v>0</v>
      </c>
      <c r="B4">
        <v>100</v>
      </c>
      <c r="C4">
        <v>0.1</v>
      </c>
      <c r="D4">
        <f>B4*C4</f>
        <v>10</v>
      </c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7" ht="12.75">
      <c r="A17" t="s">
        <v>13</v>
      </c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2" ht="12.75">
      <c r="A22" t="s">
        <v>18</v>
      </c>
    </row>
    <row r="23" ht="12.75">
      <c r="A23" t="s">
        <v>19</v>
      </c>
    </row>
    <row r="25" spans="5:13" ht="12.75">
      <c r="E25" t="s">
        <v>36</v>
      </c>
      <c r="L25" t="s">
        <v>33</v>
      </c>
      <c r="M25">
        <v>100</v>
      </c>
    </row>
    <row r="26" spans="2:13" ht="12.75">
      <c r="B26" t="s">
        <v>33</v>
      </c>
      <c r="C26" t="s">
        <v>34</v>
      </c>
      <c r="D26" t="s">
        <v>35</v>
      </c>
      <c r="E26" t="s">
        <v>33</v>
      </c>
      <c r="F26" t="s">
        <v>34</v>
      </c>
      <c r="G26" t="s">
        <v>35</v>
      </c>
      <c r="L26" t="s">
        <v>34</v>
      </c>
      <c r="M26">
        <v>50</v>
      </c>
    </row>
    <row r="27" spans="1:13" ht="12.75">
      <c r="A27" t="s">
        <v>29</v>
      </c>
      <c r="B27">
        <v>8</v>
      </c>
      <c r="C27">
        <v>2</v>
      </c>
      <c r="D27">
        <v>1</v>
      </c>
      <c r="E27">
        <f>B27*$M$25</f>
        <v>800</v>
      </c>
      <c r="F27">
        <f>C27*$M$26</f>
        <v>100</v>
      </c>
      <c r="G27">
        <f>D27*$M$27</f>
        <v>20</v>
      </c>
      <c r="H27">
        <f>SUM(E27:G27)</f>
        <v>920</v>
      </c>
      <c r="L27" t="s">
        <v>35</v>
      </c>
      <c r="M27">
        <v>20</v>
      </c>
    </row>
    <row r="28" spans="1:8" ht="12.75">
      <c r="A28" t="s">
        <v>30</v>
      </c>
      <c r="B28">
        <v>7</v>
      </c>
      <c r="C28">
        <v>7</v>
      </c>
      <c r="D28">
        <v>1</v>
      </c>
      <c r="E28">
        <f>B28*$M$25</f>
        <v>700</v>
      </c>
      <c r="F28">
        <f>C28*$M$26</f>
        <v>350</v>
      </c>
      <c r="G28">
        <f>D28*$M$27</f>
        <v>20</v>
      </c>
      <c r="H28">
        <f>SUM(E28:G28)</f>
        <v>1070</v>
      </c>
    </row>
    <row r="29" spans="1:8" ht="12.75">
      <c r="A29" t="s">
        <v>31</v>
      </c>
      <c r="B29">
        <v>3</v>
      </c>
      <c r="C29">
        <v>2</v>
      </c>
      <c r="D29">
        <v>2</v>
      </c>
      <c r="E29">
        <f>B29*$M$25</f>
        <v>300</v>
      </c>
      <c r="F29">
        <f>C29*$M$26</f>
        <v>100</v>
      </c>
      <c r="G29">
        <f>D29*$M$27</f>
        <v>40</v>
      </c>
      <c r="H29">
        <f>SUM(E29:G29)</f>
        <v>440</v>
      </c>
    </row>
    <row r="30" spans="1:8" ht="12.75">
      <c r="A30" t="s">
        <v>32</v>
      </c>
      <c r="B30">
        <v>1</v>
      </c>
      <c r="C30">
        <v>6</v>
      </c>
      <c r="D30">
        <v>3</v>
      </c>
      <c r="E30">
        <f>B30*$M$25</f>
        <v>100</v>
      </c>
      <c r="F30">
        <f>C30*$M$26</f>
        <v>300</v>
      </c>
      <c r="G30">
        <f>D30*$M$27</f>
        <v>60</v>
      </c>
      <c r="H30">
        <f>SUM(E30:G30)</f>
        <v>460</v>
      </c>
    </row>
    <row r="31" spans="5:8" ht="12.75">
      <c r="E31">
        <f>SUM(E27:E30)</f>
        <v>1900</v>
      </c>
      <c r="F31">
        <f>SUM(F27:F30)</f>
        <v>850</v>
      </c>
      <c r="G31">
        <f>SUM(G27:G30)</f>
        <v>140</v>
      </c>
      <c r="H31">
        <f>SUM(H27:H30)</f>
        <v>2890</v>
      </c>
    </row>
    <row r="32" ht="12.75">
      <c r="H32">
        <f>SUM(E31:G31)</f>
        <v>2890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H3" sqref="H3"/>
    </sheetView>
  </sheetViews>
  <sheetFormatPr defaultColWidth="9.140625" defaultRowHeight="12.75"/>
  <cols>
    <col min="1" max="1" width="10.140625" style="0" bestFit="1" customWidth="1"/>
    <col min="3" max="3" width="11.57421875" style="0" customWidth="1"/>
    <col min="10" max="10" width="12.28125" style="0" customWidth="1"/>
    <col min="11" max="11" width="11.140625" style="0" customWidth="1"/>
    <col min="12" max="14" width="10.7109375" style="0" customWidth="1"/>
    <col min="15" max="15" width="18.7109375" style="0" bestFit="1" customWidth="1"/>
    <col min="16" max="16" width="11.28125" style="0" bestFit="1" customWidth="1"/>
  </cols>
  <sheetData>
    <row r="1" spans="1:13" ht="15" customHeight="1">
      <c r="A1" s="9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12.75">
      <c r="A2" t="s">
        <v>46</v>
      </c>
      <c r="B2" t="s">
        <v>22</v>
      </c>
      <c r="C2" t="s">
        <v>23</v>
      </c>
      <c r="D2" t="s">
        <v>24</v>
      </c>
      <c r="E2" t="s">
        <v>25</v>
      </c>
      <c r="F2" t="s">
        <v>27</v>
      </c>
      <c r="G2" t="s">
        <v>26</v>
      </c>
      <c r="H2" t="s">
        <v>53</v>
      </c>
      <c r="I2" t="s">
        <v>28</v>
      </c>
      <c r="J2" t="s">
        <v>51</v>
      </c>
      <c r="K2" t="s">
        <v>39</v>
      </c>
      <c r="L2" t="s">
        <v>40</v>
      </c>
      <c r="M2" t="s">
        <v>52</v>
      </c>
      <c r="N2" s="3"/>
    </row>
    <row r="3" spans="2:14" ht="12.75">
      <c r="B3">
        <v>5</v>
      </c>
      <c r="C3">
        <v>280</v>
      </c>
      <c r="E3">
        <v>13.5</v>
      </c>
      <c r="N3" s="2"/>
    </row>
    <row r="4" spans="2:14" ht="12.75">
      <c r="B4">
        <f>C3</f>
        <v>280</v>
      </c>
      <c r="C4">
        <v>560</v>
      </c>
      <c r="E4">
        <v>14.2</v>
      </c>
      <c r="N4" s="2"/>
    </row>
    <row r="5" spans="2:14" ht="12.75">
      <c r="B5">
        <f aca="true" t="shared" si="0" ref="B5:B29">C4</f>
        <v>560</v>
      </c>
      <c r="C5">
        <v>820</v>
      </c>
      <c r="E5">
        <v>12.6</v>
      </c>
      <c r="N5" s="2"/>
    </row>
    <row r="6" spans="2:14" ht="12.75">
      <c r="B6">
        <f t="shared" si="0"/>
        <v>820</v>
      </c>
      <c r="C6">
        <v>1200</v>
      </c>
      <c r="E6">
        <v>18.5</v>
      </c>
      <c r="N6" s="2"/>
    </row>
    <row r="7" spans="2:14" ht="12.75">
      <c r="B7">
        <f t="shared" si="0"/>
        <v>1200</v>
      </c>
      <c r="C7">
        <v>1350</v>
      </c>
      <c r="E7">
        <v>7.4</v>
      </c>
      <c r="N7" s="2"/>
    </row>
    <row r="8" spans="2:14" ht="12.75">
      <c r="B8">
        <f t="shared" si="0"/>
        <v>1350</v>
      </c>
      <c r="C8">
        <v>1420</v>
      </c>
      <c r="E8">
        <v>4</v>
      </c>
      <c r="N8" s="2"/>
    </row>
    <row r="9" spans="2:14" ht="12.75">
      <c r="B9">
        <f t="shared" si="0"/>
        <v>1420</v>
      </c>
      <c r="C9">
        <v>1690</v>
      </c>
      <c r="E9">
        <v>12.6</v>
      </c>
      <c r="N9" s="2"/>
    </row>
    <row r="10" spans="2:14" ht="12.75">
      <c r="B10">
        <f t="shared" si="0"/>
        <v>1690</v>
      </c>
      <c r="C10">
        <v>1930</v>
      </c>
      <c r="E10">
        <v>12.1</v>
      </c>
      <c r="N10" s="2"/>
    </row>
    <row r="11" spans="2:14" ht="12.75">
      <c r="B11">
        <f t="shared" si="0"/>
        <v>1930</v>
      </c>
      <c r="C11">
        <v>2230</v>
      </c>
      <c r="E11">
        <v>14.7</v>
      </c>
      <c r="N11" s="2"/>
    </row>
    <row r="12" spans="2:14" ht="12.75">
      <c r="B12">
        <f t="shared" si="0"/>
        <v>2230</v>
      </c>
      <c r="C12">
        <v>2540</v>
      </c>
      <c r="E12">
        <v>14.7</v>
      </c>
      <c r="N12" s="2"/>
    </row>
    <row r="13" spans="2:14" ht="12.75">
      <c r="B13">
        <f t="shared" si="0"/>
        <v>2540</v>
      </c>
      <c r="C13">
        <v>2780</v>
      </c>
      <c r="E13">
        <v>11.6</v>
      </c>
      <c r="N13" s="2"/>
    </row>
    <row r="14" spans="2:14" ht="12.75">
      <c r="B14">
        <f t="shared" si="0"/>
        <v>2780</v>
      </c>
      <c r="C14">
        <v>3020</v>
      </c>
      <c r="E14">
        <v>11.7</v>
      </c>
      <c r="N14" s="2"/>
    </row>
    <row r="15" spans="2:14" ht="12.75">
      <c r="B15">
        <f t="shared" si="0"/>
        <v>3020</v>
      </c>
      <c r="C15">
        <v>3270</v>
      </c>
      <c r="E15">
        <v>12</v>
      </c>
      <c r="N15" s="2"/>
    </row>
    <row r="16" spans="2:15" ht="12.75">
      <c r="B16">
        <f t="shared" si="0"/>
        <v>3270</v>
      </c>
      <c r="C16">
        <v>3530</v>
      </c>
      <c r="E16">
        <v>13.1</v>
      </c>
      <c r="N16" s="2"/>
      <c r="O16" s="4"/>
    </row>
    <row r="17" spans="2:15" ht="12.75">
      <c r="B17">
        <f t="shared" si="0"/>
        <v>3530</v>
      </c>
      <c r="C17">
        <v>3790</v>
      </c>
      <c r="E17">
        <v>13.3</v>
      </c>
      <c r="N17" s="2"/>
      <c r="O17" s="4"/>
    </row>
    <row r="18" spans="2:15" ht="12.75">
      <c r="B18">
        <f t="shared" si="0"/>
        <v>3790</v>
      </c>
      <c r="C18">
        <v>4100</v>
      </c>
      <c r="E18">
        <v>16.1</v>
      </c>
      <c r="N18" s="2"/>
      <c r="O18" s="4"/>
    </row>
    <row r="19" spans="2:15" ht="12.75">
      <c r="B19">
        <f t="shared" si="0"/>
        <v>4100</v>
      </c>
      <c r="C19">
        <v>4370</v>
      </c>
      <c r="E19">
        <v>13.6</v>
      </c>
      <c r="N19" s="2"/>
      <c r="O19" s="4"/>
    </row>
    <row r="20" spans="2:15" ht="12.75">
      <c r="B20">
        <f t="shared" si="0"/>
        <v>4370</v>
      </c>
      <c r="C20">
        <v>4750</v>
      </c>
      <c r="E20">
        <v>18.5</v>
      </c>
      <c r="N20" s="2"/>
      <c r="O20" s="4"/>
    </row>
    <row r="21" spans="2:15" ht="12.75">
      <c r="B21">
        <f t="shared" si="0"/>
        <v>4750</v>
      </c>
      <c r="C21">
        <v>4940</v>
      </c>
      <c r="E21">
        <v>9.1</v>
      </c>
      <c r="N21" s="2"/>
      <c r="O21" s="4"/>
    </row>
    <row r="22" spans="2:14" ht="12.75">
      <c r="B22">
        <f t="shared" si="0"/>
        <v>4940</v>
      </c>
      <c r="C22">
        <v>5130</v>
      </c>
      <c r="E22">
        <v>8.8</v>
      </c>
      <c r="N22" s="2"/>
    </row>
    <row r="23" spans="2:14" ht="12.75">
      <c r="B23">
        <f t="shared" si="0"/>
        <v>5130</v>
      </c>
      <c r="C23">
        <v>5350</v>
      </c>
      <c r="E23">
        <v>10.5</v>
      </c>
      <c r="N23" s="2"/>
    </row>
    <row r="24" spans="2:14" ht="12.75">
      <c r="B24">
        <f t="shared" si="0"/>
        <v>5350</v>
      </c>
      <c r="C24">
        <v>5410</v>
      </c>
      <c r="E24">
        <v>2.8</v>
      </c>
      <c r="N24" s="2"/>
    </row>
    <row r="25" spans="2:14" ht="12.75">
      <c r="B25">
        <f t="shared" si="0"/>
        <v>5410</v>
      </c>
      <c r="C25">
        <v>5590</v>
      </c>
      <c r="E25">
        <v>9.5</v>
      </c>
      <c r="N25" s="2"/>
    </row>
    <row r="26" spans="2:14" ht="12.75">
      <c r="B26">
        <f t="shared" si="0"/>
        <v>5590</v>
      </c>
      <c r="C26">
        <v>5830</v>
      </c>
      <c r="E26">
        <v>12.4</v>
      </c>
      <c r="N26" s="2"/>
    </row>
    <row r="27" spans="2:14" ht="12.75">
      <c r="B27">
        <f t="shared" si="0"/>
        <v>5830</v>
      </c>
      <c r="C27">
        <v>5920</v>
      </c>
      <c r="E27">
        <v>4.7</v>
      </c>
      <c r="N27" s="2"/>
    </row>
    <row r="28" spans="2:14" ht="12.75">
      <c r="B28">
        <f t="shared" si="0"/>
        <v>5920</v>
      </c>
      <c r="C28">
        <v>6230</v>
      </c>
      <c r="E28">
        <v>14.6</v>
      </c>
      <c r="N28" s="2"/>
    </row>
    <row r="29" spans="2:14" ht="12.75">
      <c r="B29">
        <f t="shared" si="0"/>
        <v>6230</v>
      </c>
      <c r="C29">
        <v>6500</v>
      </c>
      <c r="E29">
        <v>12.7</v>
      </c>
      <c r="N29" s="2"/>
    </row>
    <row r="30" ht="12.75">
      <c r="A30" t="s">
        <v>41</v>
      </c>
    </row>
    <row r="31" spans="1:14" ht="12.75">
      <c r="A31" t="s">
        <v>42</v>
      </c>
      <c r="N31" s="2"/>
    </row>
    <row r="33" ht="12.75">
      <c r="A33" t="s">
        <v>44</v>
      </c>
    </row>
    <row r="34" ht="12.75">
      <c r="G34" t="s">
        <v>50</v>
      </c>
    </row>
    <row r="35" ht="12.75">
      <c r="A35" t="s">
        <v>48</v>
      </c>
    </row>
    <row r="36" spans="1:3" ht="12.75">
      <c r="A36" t="s">
        <v>37</v>
      </c>
      <c r="C36">
        <v>100000</v>
      </c>
    </row>
    <row r="37" spans="1:3" ht="12.75">
      <c r="A37" t="s">
        <v>38</v>
      </c>
      <c r="C37">
        <v>30000</v>
      </c>
    </row>
    <row r="38" spans="1:3" ht="12.75">
      <c r="A38" t="s">
        <v>49</v>
      </c>
      <c r="C38" s="1"/>
    </row>
    <row r="40" spans="1:3" ht="12.75">
      <c r="A40" t="s">
        <v>45</v>
      </c>
      <c r="C40">
        <v>0.4</v>
      </c>
    </row>
    <row r="42" spans="1:3" ht="12.75">
      <c r="A42" t="s">
        <v>47</v>
      </c>
      <c r="C42">
        <v>100</v>
      </c>
    </row>
    <row r="45" spans="1:3" ht="12.75">
      <c r="A45" s="6"/>
      <c r="B45" s="7"/>
      <c r="C45" s="5"/>
    </row>
    <row r="46" spans="1:3" ht="12.75">
      <c r="A46" s="5"/>
      <c r="B46" s="5"/>
      <c r="C4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Redmond</dc:creator>
  <cp:keywords/>
  <dc:description/>
  <cp:lastModifiedBy>Mike Redmond</cp:lastModifiedBy>
  <cp:lastPrinted>2004-12-10T16:20:19Z</cp:lastPrinted>
  <dcterms:created xsi:type="dcterms:W3CDTF">2004-12-10T14:39:28Z</dcterms:created>
  <dcterms:modified xsi:type="dcterms:W3CDTF">2004-12-10T20:20:11Z</dcterms:modified>
  <cp:category/>
  <cp:version/>
  <cp:contentType/>
  <cp:contentStatus/>
</cp:coreProperties>
</file>