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9420" windowHeight="6564" activeTab="0"/>
  </bookViews>
  <sheets>
    <sheet name="start" sheetId="1" r:id="rId1"/>
    <sheet name="upper" sheetId="2" r:id="rId2"/>
    <sheet name="middle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<sst xmlns="http://schemas.openxmlformats.org/spreadsheetml/2006/main" count="114" uniqueCount="20">
  <si>
    <t>y</t>
  </si>
  <si>
    <t>n</t>
  </si>
  <si>
    <t>total</t>
  </si>
  <si>
    <t>info value</t>
  </si>
  <si>
    <t>all</t>
  </si>
  <si>
    <t>total inst</t>
  </si>
  <si>
    <t>entropy</t>
  </si>
  <si>
    <t>&lt;41.55</t>
  </si>
  <si>
    <t>&gt;</t>
  </si>
  <si>
    <t>&lt;49.1</t>
  </si>
  <si>
    <t>&lt;62.45</t>
  </si>
  <si>
    <t>&lt;67.9</t>
  </si>
  <si>
    <t>&lt;73.45</t>
  </si>
  <si>
    <t>&lt;81.3</t>
  </si>
  <si>
    <t>&lt;84.35</t>
  </si>
  <si>
    <t>&gt;41.55</t>
  </si>
  <si>
    <t>&lt;84.35 (all)</t>
  </si>
  <si>
    <t>41.55-81.3</t>
  </si>
  <si>
    <t>41.55-73.45</t>
  </si>
  <si>
    <t>49.1-73.45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</si>
</sst>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1" sqref="A1:L9"/>
    </sheetView>
  </sheetViews>
  <sheetFormatPr defaultColWidth="9.140625" defaultRowHeight="12.75"/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12" ht="12.75">
      <c r="A2" t="s">
        <v>4</v>
      </c>
      <c r="B2">
        <v>8</v>
      </c>
      <c r="C2">
        <v>7</v>
      </c>
      <c r="D2">
        <f>SUM(B2:C2)</f>
        <v>15</v>
      </c>
      <c r="E2">
        <f>IF(OR(B2=0,C2=0),0,(-1*B2*LOG(B2,2)-C2*LOG(C2,2)+D2*LOG(D2,2))/D2)</f>
        <v>0.9967916319816368</v>
      </c>
      <c r="G2" t="s">
        <v>0</v>
      </c>
      <c r="H2" t="s">
        <v>1</v>
      </c>
      <c r="I2" t="s">
        <v>2</v>
      </c>
      <c r="K2" t="s">
        <v>5</v>
      </c>
      <c r="L2" t="s">
        <v>6</v>
      </c>
    </row>
    <row r="3" spans="1:12" ht="12.75">
      <c r="A3" t="s">
        <v>7</v>
      </c>
      <c r="B3">
        <v>4</v>
      </c>
      <c r="C3">
        <v>0</v>
      </c>
      <c r="D3">
        <f>SUM(B3:C3)</f>
        <v>4</v>
      </c>
      <c r="E3">
        <f aca="true" t="shared" si="0" ref="E3:E9">IF(OR(B3=0,C3=0),0,(-1*B3*LOG(B3,2)-C3*LOG(C3,2)+D3*LOG(D3,2))/D3)</f>
        <v>0</v>
      </c>
      <c r="F3" s="1" t="s">
        <v>8</v>
      </c>
      <c r="G3">
        <v>4</v>
      </c>
      <c r="H3">
        <v>7</v>
      </c>
      <c r="I3">
        <f>SUM(G3:H3)</f>
        <v>11</v>
      </c>
      <c r="J3">
        <f>IF(OR(G3=0,H3=0),0,(-1*G3*LOG(G3,2)-H3*LOG(H3,2)+I3*LOG(I3,2))/I3)</f>
        <v>0.9456603046006407</v>
      </c>
      <c r="K3">
        <f>D3+I3</f>
        <v>15</v>
      </c>
      <c r="L3">
        <f>(D3/K3)*E3+(I3/K3)*J3</f>
        <v>0.6934842233738031</v>
      </c>
    </row>
    <row r="4" spans="1:12" ht="12.75">
      <c r="A4" t="s">
        <v>9</v>
      </c>
      <c r="B4">
        <v>4</v>
      </c>
      <c r="C4">
        <v>1</v>
      </c>
      <c r="D4">
        <f aca="true" t="shared" si="1" ref="D4:D9">SUM(B4:C4)</f>
        <v>5</v>
      </c>
      <c r="E4">
        <f t="shared" si="0"/>
        <v>0.7219280948873621</v>
      </c>
      <c r="F4" s="1" t="s">
        <v>8</v>
      </c>
      <c r="G4">
        <v>4</v>
      </c>
      <c r="H4">
        <v>6</v>
      </c>
      <c r="I4">
        <f aca="true" t="shared" si="2" ref="I4:I9">SUM(G4:H4)</f>
        <v>10</v>
      </c>
      <c r="J4">
        <f aca="true" t="shared" si="3" ref="J4:J9">IF(OR(G4=0,H4=0),0,(-1*G4*LOG(G4,2)-H4*LOG(H4,2)+I4*LOG(I4,2))/I4)</f>
        <v>0.9709505944546688</v>
      </c>
      <c r="K4">
        <f aca="true" t="shared" si="4" ref="K4:K9">D4+I4</f>
        <v>15</v>
      </c>
      <c r="L4">
        <f aca="true" t="shared" si="5" ref="L4:L9">(D4/K4)*E4+(I4/K4)*J4</f>
        <v>0.8879430945988999</v>
      </c>
    </row>
    <row r="5" spans="1:12" ht="12.75">
      <c r="A5" t="s">
        <v>10</v>
      </c>
      <c r="B5">
        <v>6</v>
      </c>
      <c r="C5">
        <v>1</v>
      </c>
      <c r="D5">
        <f t="shared" si="1"/>
        <v>7</v>
      </c>
      <c r="E5">
        <f t="shared" si="0"/>
        <v>0.5916727785823274</v>
      </c>
      <c r="F5" s="1" t="s">
        <v>8</v>
      </c>
      <c r="G5">
        <v>2</v>
      </c>
      <c r="H5">
        <v>6</v>
      </c>
      <c r="I5">
        <f t="shared" si="2"/>
        <v>8</v>
      </c>
      <c r="J5">
        <f t="shared" si="3"/>
        <v>0.8112781244591329</v>
      </c>
      <c r="K5">
        <f t="shared" si="4"/>
        <v>15</v>
      </c>
      <c r="L5">
        <f t="shared" si="5"/>
        <v>0.7087956297166236</v>
      </c>
    </row>
    <row r="6" spans="1:12" ht="12.75">
      <c r="A6" t="s">
        <v>11</v>
      </c>
      <c r="B6">
        <v>6</v>
      </c>
      <c r="C6">
        <v>2</v>
      </c>
      <c r="D6">
        <f t="shared" si="1"/>
        <v>8</v>
      </c>
      <c r="E6">
        <f t="shared" si="0"/>
        <v>0.8112781244591329</v>
      </c>
      <c r="F6" s="1" t="s">
        <v>8</v>
      </c>
      <c r="G6">
        <v>2</v>
      </c>
      <c r="H6">
        <v>5</v>
      </c>
      <c r="I6">
        <f t="shared" si="2"/>
        <v>7</v>
      </c>
      <c r="J6">
        <f t="shared" si="3"/>
        <v>0.8631205685666311</v>
      </c>
      <c r="K6">
        <f t="shared" si="4"/>
        <v>15</v>
      </c>
      <c r="L6">
        <f t="shared" si="5"/>
        <v>0.8354712650426321</v>
      </c>
    </row>
    <row r="7" spans="1:12" ht="12.75">
      <c r="A7" t="s">
        <v>12</v>
      </c>
      <c r="B7">
        <v>7</v>
      </c>
      <c r="C7">
        <v>2</v>
      </c>
      <c r="D7">
        <f t="shared" si="1"/>
        <v>9</v>
      </c>
      <c r="E7">
        <f t="shared" si="0"/>
        <v>0.7642045065086206</v>
      </c>
      <c r="F7" s="1" t="s">
        <v>8</v>
      </c>
      <c r="G7">
        <v>1</v>
      </c>
      <c r="H7">
        <v>5</v>
      </c>
      <c r="I7">
        <f t="shared" si="2"/>
        <v>6</v>
      </c>
      <c r="J7">
        <f t="shared" si="3"/>
        <v>0.6500224216483543</v>
      </c>
      <c r="K7">
        <f t="shared" si="4"/>
        <v>15</v>
      </c>
      <c r="L7">
        <f t="shared" si="5"/>
        <v>0.7185316725645141</v>
      </c>
    </row>
    <row r="8" spans="1:12" ht="12.75">
      <c r="A8" t="s">
        <v>13</v>
      </c>
      <c r="B8">
        <v>7</v>
      </c>
      <c r="C8">
        <v>4</v>
      </c>
      <c r="D8">
        <f t="shared" si="1"/>
        <v>11</v>
      </c>
      <c r="E8">
        <f t="shared" si="0"/>
        <v>0.9456603046006407</v>
      </c>
      <c r="F8" s="1" t="s">
        <v>8</v>
      </c>
      <c r="G8">
        <v>1</v>
      </c>
      <c r="H8">
        <v>3</v>
      </c>
      <c r="I8">
        <f t="shared" si="2"/>
        <v>4</v>
      </c>
      <c r="J8">
        <f t="shared" si="3"/>
        <v>0.8112781244591327</v>
      </c>
      <c r="K8">
        <f t="shared" si="4"/>
        <v>15</v>
      </c>
      <c r="L8">
        <f t="shared" si="5"/>
        <v>0.9098250565629051</v>
      </c>
    </row>
    <row r="9" spans="1:12" ht="12.75">
      <c r="A9" t="s">
        <v>14</v>
      </c>
      <c r="B9">
        <v>8</v>
      </c>
      <c r="C9">
        <v>4</v>
      </c>
      <c r="D9">
        <f t="shared" si="1"/>
        <v>12</v>
      </c>
      <c r="E9">
        <f t="shared" si="0"/>
        <v>0.91829583405449</v>
      </c>
      <c r="F9" s="1" t="s">
        <v>8</v>
      </c>
      <c r="G9">
        <v>0</v>
      </c>
      <c r="H9">
        <v>3</v>
      </c>
      <c r="I9">
        <f t="shared" si="2"/>
        <v>3</v>
      </c>
      <c r="J9">
        <f t="shared" si="3"/>
        <v>0</v>
      </c>
      <c r="K9">
        <f t="shared" si="4"/>
        <v>15</v>
      </c>
      <c r="L9">
        <f t="shared" si="5"/>
        <v>0.734636667243592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140625" defaultRowHeight="12.75"/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12" ht="12.75">
      <c r="A2" t="s">
        <v>15</v>
      </c>
      <c r="B2">
        <v>4</v>
      </c>
      <c r="C2">
        <v>7</v>
      </c>
      <c r="D2">
        <f>SUM(B2:C2)</f>
        <v>11</v>
      </c>
      <c r="E2">
        <f>IF(OR(B2=0,C2=0),0,(-1*B2*LOG(B2,2)-C2*LOG(C2,2)+D2*LOG(D2,2))/D2)</f>
        <v>0.9456603046006407</v>
      </c>
      <c r="G2" t="s">
        <v>0</v>
      </c>
      <c r="H2" t="s">
        <v>1</v>
      </c>
      <c r="I2" t="s">
        <v>2</v>
      </c>
      <c r="K2" t="s">
        <v>5</v>
      </c>
      <c r="L2" t="s">
        <v>6</v>
      </c>
    </row>
    <row r="3" spans="1:12" ht="12.75">
      <c r="A3" t="s">
        <v>9</v>
      </c>
      <c r="B3">
        <v>0</v>
      </c>
      <c r="C3">
        <v>1</v>
      </c>
      <c r="D3">
        <f aca="true" t="shared" si="0" ref="D3:D8">SUM(B3:C3)</f>
        <v>1</v>
      </c>
      <c r="E3">
        <f aca="true" t="shared" si="1" ref="E3:E8">IF(OR(B3=0,C3=0),0,(-1*B3*LOG(B3,2)-C3*LOG(C3,2)+D3*LOG(D3,2))/D3)</f>
        <v>0</v>
      </c>
      <c r="F3" s="1" t="s">
        <v>8</v>
      </c>
      <c r="G3">
        <v>4</v>
      </c>
      <c r="H3">
        <v>6</v>
      </c>
      <c r="I3">
        <f aca="true" t="shared" si="2" ref="I3:I8">SUM(G3:H3)</f>
        <v>10</v>
      </c>
      <c r="J3">
        <f aca="true" t="shared" si="3" ref="J3:J8">IF(OR(G3=0,H3=0),0,(-1*G3*LOG(G3,2)-H3*LOG(H3,2)+I3*LOG(I3,2))/I3)</f>
        <v>0.9709505944546688</v>
      </c>
      <c r="K3">
        <f aca="true" t="shared" si="4" ref="K3:K8">D3+I3</f>
        <v>11</v>
      </c>
      <c r="L3">
        <f aca="true" t="shared" si="5" ref="L3:L8">(D3/K3)*E3+(I3/K3)*J3</f>
        <v>0.8826823585951534</v>
      </c>
    </row>
    <row r="4" spans="1:12" ht="12.75">
      <c r="A4" t="s">
        <v>10</v>
      </c>
      <c r="B4">
        <v>2</v>
      </c>
      <c r="C4">
        <v>1</v>
      </c>
      <c r="D4">
        <f t="shared" si="0"/>
        <v>3</v>
      </c>
      <c r="E4">
        <f t="shared" si="1"/>
        <v>0.9182958340544897</v>
      </c>
      <c r="F4" s="1" t="s">
        <v>8</v>
      </c>
      <c r="G4">
        <v>2</v>
      </c>
      <c r="H4">
        <v>6</v>
      </c>
      <c r="I4">
        <f t="shared" si="2"/>
        <v>8</v>
      </c>
      <c r="J4">
        <f t="shared" si="3"/>
        <v>0.8112781244591329</v>
      </c>
      <c r="K4">
        <f t="shared" si="4"/>
        <v>11</v>
      </c>
      <c r="L4">
        <f t="shared" si="5"/>
        <v>0.8404647725305938</v>
      </c>
    </row>
    <row r="5" spans="1:12" ht="12.75">
      <c r="A5" t="s">
        <v>11</v>
      </c>
      <c r="B5">
        <v>2</v>
      </c>
      <c r="C5">
        <v>2</v>
      </c>
      <c r="D5">
        <f t="shared" si="0"/>
        <v>4</v>
      </c>
      <c r="E5">
        <f t="shared" si="1"/>
        <v>1</v>
      </c>
      <c r="F5" s="1" t="s">
        <v>8</v>
      </c>
      <c r="G5">
        <v>2</v>
      </c>
      <c r="H5">
        <v>5</v>
      </c>
      <c r="I5">
        <f t="shared" si="2"/>
        <v>7</v>
      </c>
      <c r="J5">
        <f t="shared" si="3"/>
        <v>0.8631205685666311</v>
      </c>
      <c r="K5">
        <f t="shared" si="4"/>
        <v>11</v>
      </c>
      <c r="L5">
        <f t="shared" si="5"/>
        <v>0.9128949072696744</v>
      </c>
    </row>
    <row r="6" spans="1:12" ht="12.75">
      <c r="A6" t="s">
        <v>12</v>
      </c>
      <c r="B6">
        <v>3</v>
      </c>
      <c r="C6">
        <v>2</v>
      </c>
      <c r="D6">
        <f t="shared" si="0"/>
        <v>5</v>
      </c>
      <c r="E6">
        <f t="shared" si="1"/>
        <v>0.9709505944546682</v>
      </c>
      <c r="F6" s="1" t="s">
        <v>8</v>
      </c>
      <c r="G6">
        <v>1</v>
      </c>
      <c r="H6">
        <v>5</v>
      </c>
      <c r="I6">
        <f t="shared" si="2"/>
        <v>6</v>
      </c>
      <c r="J6">
        <f t="shared" si="3"/>
        <v>0.6500224216483543</v>
      </c>
      <c r="K6">
        <f t="shared" si="4"/>
        <v>11</v>
      </c>
      <c r="L6">
        <f t="shared" si="5"/>
        <v>0.7958988638330424</v>
      </c>
    </row>
    <row r="7" spans="1:12" ht="12.75">
      <c r="A7" t="s">
        <v>13</v>
      </c>
      <c r="B7">
        <v>3</v>
      </c>
      <c r="C7">
        <v>4</v>
      </c>
      <c r="D7">
        <f t="shared" si="0"/>
        <v>7</v>
      </c>
      <c r="E7">
        <f t="shared" si="1"/>
        <v>0.9852281360342511</v>
      </c>
      <c r="F7" s="1" t="s">
        <v>8</v>
      </c>
      <c r="G7">
        <v>1</v>
      </c>
      <c r="H7">
        <v>3</v>
      </c>
      <c r="I7">
        <f t="shared" si="2"/>
        <v>4</v>
      </c>
      <c r="J7">
        <f t="shared" si="3"/>
        <v>0.8112781244591327</v>
      </c>
      <c r="K7">
        <f t="shared" si="4"/>
        <v>11</v>
      </c>
      <c r="L7">
        <f t="shared" si="5"/>
        <v>0.9219735863705717</v>
      </c>
    </row>
    <row r="8" spans="1:12" ht="12.75">
      <c r="A8" t="s">
        <v>14</v>
      </c>
      <c r="B8">
        <v>4</v>
      </c>
      <c r="C8">
        <v>4</v>
      </c>
      <c r="D8">
        <f t="shared" si="0"/>
        <v>8</v>
      </c>
      <c r="E8">
        <f t="shared" si="1"/>
        <v>1</v>
      </c>
      <c r="F8" s="1" t="s">
        <v>8</v>
      </c>
      <c r="G8">
        <v>0</v>
      </c>
      <c r="H8">
        <v>3</v>
      </c>
      <c r="I8">
        <f t="shared" si="2"/>
        <v>3</v>
      </c>
      <c r="J8">
        <f t="shared" si="3"/>
        <v>0</v>
      </c>
      <c r="K8">
        <f t="shared" si="4"/>
        <v>11</v>
      </c>
      <c r="L8">
        <f t="shared" si="5"/>
        <v>0.7272727272727273</v>
      </c>
    </row>
  </sheetData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:L7"/>
    </sheetView>
  </sheetViews>
  <sheetFormatPr defaultColWidth="9.140625" defaultRowHeight="12.75"/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12" ht="12.75">
      <c r="A2" t="s">
        <v>16</v>
      </c>
      <c r="B2">
        <v>4</v>
      </c>
      <c r="C2">
        <v>4</v>
      </c>
      <c r="D2">
        <f>SUM(B2:C2)</f>
        <v>8</v>
      </c>
      <c r="E2">
        <f>IF(OR(B2=0,C2=0),0,(-1*B2*LOG(B2,2)-C2*LOG(C2,2)+D2*LOG(D2,2))/D2)</f>
        <v>1</v>
      </c>
      <c r="G2" t="s">
        <v>0</v>
      </c>
      <c r="H2" t="s">
        <v>1</v>
      </c>
      <c r="I2" t="s">
        <v>2</v>
      </c>
      <c r="K2" t="s">
        <v>5</v>
      </c>
      <c r="L2" t="s">
        <v>6</v>
      </c>
    </row>
    <row r="3" spans="1:12" ht="12.75">
      <c r="A3" t="s">
        <v>9</v>
      </c>
      <c r="B3">
        <v>0</v>
      </c>
      <c r="C3">
        <v>1</v>
      </c>
      <c r="D3">
        <f>SUM(B3:C3)</f>
        <v>1</v>
      </c>
      <c r="E3">
        <f>IF(OR(B3=0,C3=0),0,(-1*B3*LOG(B3,2)-C3*LOG(C3,2)+D3*LOG(D3,2))/D3)</f>
        <v>0</v>
      </c>
      <c r="F3" s="1" t="s">
        <v>8</v>
      </c>
      <c r="G3">
        <v>4</v>
      </c>
      <c r="H3">
        <v>3</v>
      </c>
      <c r="I3">
        <f>SUM(G3:H3)</f>
        <v>7</v>
      </c>
      <c r="J3">
        <f>IF(OR(G3=0,H3=0),0,(-1*G3*LOG(G3,2)-H3*LOG(H3,2)+I3*LOG(I3,2))/I3)</f>
        <v>0.9852281360342511</v>
      </c>
      <c r="K3">
        <f>D3+I3</f>
        <v>8</v>
      </c>
      <c r="L3">
        <f>(D3/K3)*E3+(I3/K3)*J3</f>
        <v>0.8620746190299697</v>
      </c>
    </row>
    <row r="4" spans="1:12" ht="12.75">
      <c r="A4" t="s">
        <v>10</v>
      </c>
      <c r="B4">
        <v>2</v>
      </c>
      <c r="C4">
        <v>1</v>
      </c>
      <c r="D4">
        <f>SUM(B4:C4)</f>
        <v>3</v>
      </c>
      <c r="E4">
        <f>IF(OR(B4=0,C4=0),0,(-1*B4*LOG(B4,2)-C4*LOG(C4,2)+D4*LOG(D4,2))/D4)</f>
        <v>0.9182958340544897</v>
      </c>
      <c r="F4" s="1" t="s">
        <v>8</v>
      </c>
      <c r="G4">
        <v>2</v>
      </c>
      <c r="H4">
        <v>3</v>
      </c>
      <c r="I4">
        <f>SUM(G4:H4)</f>
        <v>5</v>
      </c>
      <c r="J4">
        <f>IF(OR(G4=0,H4=0),0,(-1*G4*LOG(G4,2)-H4*LOG(H4,2)+I4*LOG(I4,2))/I4)</f>
        <v>0.9709505944546682</v>
      </c>
      <c r="K4">
        <f>D4+I4</f>
        <v>8</v>
      </c>
      <c r="L4">
        <f>(D4/K4)*E4+(I4/K4)*J4</f>
        <v>0.9512050593046013</v>
      </c>
    </row>
    <row r="5" spans="1:12" ht="12.75">
      <c r="A5" t="s">
        <v>11</v>
      </c>
      <c r="B5">
        <v>2</v>
      </c>
      <c r="C5">
        <v>2</v>
      </c>
      <c r="D5">
        <f>SUM(B5:C5)</f>
        <v>4</v>
      </c>
      <c r="E5">
        <f>IF(OR(B5=0,C5=0),0,(-1*B5*LOG(B5,2)-C5*LOG(C5,2)+D5*LOG(D5,2))/D5)</f>
        <v>1</v>
      </c>
      <c r="F5" s="1" t="s">
        <v>8</v>
      </c>
      <c r="G5">
        <v>2</v>
      </c>
      <c r="H5">
        <v>2</v>
      </c>
      <c r="I5">
        <f>SUM(G5:H5)</f>
        <v>4</v>
      </c>
      <c r="J5">
        <f>IF(OR(G5=0,H5=0),0,(-1*G5*LOG(G5,2)-H5*LOG(H5,2)+I5*LOG(I5,2))/I5)</f>
        <v>1</v>
      </c>
      <c r="K5">
        <f>D5+I5</f>
        <v>8</v>
      </c>
      <c r="L5">
        <f>(D5/K5)*E5+(I5/K5)*J5</f>
        <v>1</v>
      </c>
    </row>
    <row r="6" spans="1:12" ht="12.75">
      <c r="A6" t="s">
        <v>12</v>
      </c>
      <c r="B6">
        <v>3</v>
      </c>
      <c r="C6">
        <v>2</v>
      </c>
      <c r="D6">
        <f>SUM(B6:C6)</f>
        <v>5</v>
      </c>
      <c r="E6">
        <f>IF(OR(B6=0,C6=0),0,(-1*B6*LOG(B6,2)-C6*LOG(C6,2)+D6*LOG(D6,2))/D6)</f>
        <v>0.9709505944546682</v>
      </c>
      <c r="F6" s="1" t="s">
        <v>8</v>
      </c>
      <c r="G6">
        <v>1</v>
      </c>
      <c r="H6">
        <v>2</v>
      </c>
      <c r="I6">
        <f>SUM(G6:H6)</f>
        <v>3</v>
      </c>
      <c r="J6">
        <f>IF(OR(G6=0,H6=0),0,(-1*G6*LOG(G6,2)-H6*LOG(H6,2)+I6*LOG(I6,2))/I6)</f>
        <v>0.9182958340544897</v>
      </c>
      <c r="K6">
        <f>D6+I6</f>
        <v>8</v>
      </c>
      <c r="L6">
        <f>(D6/K6)*E6+(I6/K6)*J6</f>
        <v>0.9512050593046013</v>
      </c>
    </row>
    <row r="7" spans="1:12" ht="12.75">
      <c r="A7" t="s">
        <v>13</v>
      </c>
      <c r="B7">
        <v>3</v>
      </c>
      <c r="C7">
        <v>4</v>
      </c>
      <c r="D7">
        <f>SUM(B7:C7)</f>
        <v>7</v>
      </c>
      <c r="E7">
        <f>IF(OR(B7=0,C7=0),0,(-1*B7*LOG(B7,2)-C7*LOG(C7,2)+D7*LOG(D7,2))/D7)</f>
        <v>0.9852281360342511</v>
      </c>
      <c r="F7" s="1" t="s">
        <v>8</v>
      </c>
      <c r="G7">
        <v>1</v>
      </c>
      <c r="H7">
        <v>0</v>
      </c>
      <c r="I7">
        <f>SUM(G7:H7)</f>
        <v>1</v>
      </c>
      <c r="J7">
        <f>IF(OR(G7=0,H7=0),0,(-1*G7*LOG(G7,2)-H7*LOG(H7,2)+I7*LOG(I7,2))/I7)</f>
        <v>0</v>
      </c>
      <c r="K7">
        <f>D7+I7</f>
        <v>8</v>
      </c>
      <c r="L7">
        <f>(D7/K7)*E7+(I7/K7)*J7</f>
        <v>0.8620746190299697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:L6"/>
    </sheetView>
  </sheetViews>
  <sheetFormatPr defaultColWidth="9.140625" defaultRowHeight="12.75"/>
  <cols>
    <col min="1" max="1" width="9.7109375" style="0" bestFit="1" customWidth="1"/>
  </cols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12" ht="12.75">
      <c r="A2" t="s">
        <v>17</v>
      </c>
      <c r="B2">
        <v>3</v>
      </c>
      <c r="C2">
        <v>4</v>
      </c>
      <c r="D2">
        <f>SUM(B2:C2)</f>
        <v>7</v>
      </c>
      <c r="E2">
        <f>IF(OR(B2=0,C2=0),0,(-1*B2*LOG(B2,2)-C2*LOG(C2,2)+D2*LOG(D2,2))/D2)</f>
        <v>0.9852281360342511</v>
      </c>
      <c r="G2" t="s">
        <v>0</v>
      </c>
      <c r="H2" t="s">
        <v>1</v>
      </c>
      <c r="I2" t="s">
        <v>2</v>
      </c>
      <c r="K2" t="s">
        <v>5</v>
      </c>
      <c r="L2" t="s">
        <v>6</v>
      </c>
    </row>
    <row r="3" spans="1:12" ht="12.75">
      <c r="A3" t="s">
        <v>9</v>
      </c>
      <c r="B3">
        <v>0</v>
      </c>
      <c r="C3">
        <v>1</v>
      </c>
      <c r="D3">
        <f>SUM(B3:C3)</f>
        <v>1</v>
      </c>
      <c r="E3">
        <f>IF(OR(B3=0,C3=0),0,(-1*B3*LOG(B3,2)-C3*LOG(C3,2)+D3*LOG(D3,2))/D3)</f>
        <v>0</v>
      </c>
      <c r="F3" s="1" t="s">
        <v>8</v>
      </c>
      <c r="G3">
        <v>3</v>
      </c>
      <c r="H3">
        <v>3</v>
      </c>
      <c r="I3">
        <f>SUM(G3:H3)</f>
        <v>6</v>
      </c>
      <c r="J3">
        <f>IF(OR(G3=0,H3=0),0,(-1*G3*LOG(G3,2)-H3*LOG(H3,2)+I3*LOG(I3,2))/I3)</f>
        <v>0.9999999999999997</v>
      </c>
      <c r="K3">
        <f>D3+I3</f>
        <v>7</v>
      </c>
      <c r="L3">
        <f>(D3/K3)*E3+(I3/K3)*J3</f>
        <v>0.8571428571428568</v>
      </c>
    </row>
    <row r="4" spans="1:12" ht="12.75">
      <c r="A4" t="s">
        <v>10</v>
      </c>
      <c r="B4">
        <v>2</v>
      </c>
      <c r="C4">
        <v>1</v>
      </c>
      <c r="D4">
        <f>SUM(B4:C4)</f>
        <v>3</v>
      </c>
      <c r="E4">
        <f>IF(OR(B4=0,C4=0),0,(-1*B4*LOG(B4,2)-C4*LOG(C4,2)+D4*LOG(D4,2))/D4)</f>
        <v>0.9182958340544897</v>
      </c>
      <c r="F4" s="1" t="s">
        <v>8</v>
      </c>
      <c r="G4">
        <v>1</v>
      </c>
      <c r="H4">
        <v>3</v>
      </c>
      <c r="I4">
        <f>SUM(G4:H4)</f>
        <v>4</v>
      </c>
      <c r="J4">
        <f>IF(OR(G4=0,H4=0),0,(-1*G4*LOG(G4,2)-H4*LOG(H4,2)+I4*LOG(I4,2))/I4)</f>
        <v>0.8112781244591327</v>
      </c>
      <c r="K4">
        <f>D4+I4</f>
        <v>7</v>
      </c>
      <c r="L4">
        <f>(D4/K4)*E4+(I4/K4)*J4</f>
        <v>0.857142857142857</v>
      </c>
    </row>
    <row r="5" spans="1:12" ht="12.75">
      <c r="A5" t="s">
        <v>11</v>
      </c>
      <c r="B5">
        <v>2</v>
      </c>
      <c r="C5">
        <v>2</v>
      </c>
      <c r="D5">
        <f>SUM(B5:C5)</f>
        <v>4</v>
      </c>
      <c r="E5">
        <f>IF(OR(B5=0,C5=0),0,(-1*B5*LOG(B5,2)-C5*LOG(C5,2)+D5*LOG(D5,2))/D5)</f>
        <v>1</v>
      </c>
      <c r="F5" s="1" t="s">
        <v>8</v>
      </c>
      <c r="G5">
        <v>1</v>
      </c>
      <c r="H5">
        <v>2</v>
      </c>
      <c r="I5">
        <f>SUM(G5:H5)</f>
        <v>3</v>
      </c>
      <c r="J5">
        <f>IF(OR(G5=0,H5=0),0,(-1*G5*LOG(G5,2)-H5*LOG(H5,2)+I5*LOG(I5,2))/I5)</f>
        <v>0.9182958340544897</v>
      </c>
      <c r="K5">
        <f>D5+I5</f>
        <v>7</v>
      </c>
      <c r="L5">
        <f>(D5/K5)*E5+(I5/K5)*J5</f>
        <v>0.9649839288804956</v>
      </c>
    </row>
    <row r="6" spans="1:12" ht="12.75">
      <c r="A6" t="s">
        <v>12</v>
      </c>
      <c r="B6">
        <v>3</v>
      </c>
      <c r="C6">
        <v>2</v>
      </c>
      <c r="D6">
        <f>SUM(B6:C6)</f>
        <v>5</v>
      </c>
      <c r="E6">
        <f>IF(OR(B6=0,C6=0),0,(-1*B6*LOG(B6,2)-C6*LOG(C6,2)+D6*LOG(D6,2))/D6)</f>
        <v>0.9709505944546682</v>
      </c>
      <c r="F6" s="1" t="s">
        <v>8</v>
      </c>
      <c r="G6">
        <v>0</v>
      </c>
      <c r="H6">
        <v>2</v>
      </c>
      <c r="I6">
        <f>SUM(G6:H6)</f>
        <v>2</v>
      </c>
      <c r="J6">
        <f>IF(OR(G6=0,H6=0),0,(-1*G6*LOG(G6,2)-H6*LOG(H6,2)+I6*LOG(I6,2))/I6)</f>
        <v>0</v>
      </c>
      <c r="K6">
        <f>D6+I6</f>
        <v>7</v>
      </c>
      <c r="L6">
        <f>(D6/K6)*E6+(I6/K6)*J6</f>
        <v>0.6935361388961916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L3" sqref="L3"/>
    </sheetView>
  </sheetViews>
  <sheetFormatPr defaultColWidth="9.140625" defaultRowHeight="12.75"/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12" ht="12.75">
      <c r="A2" t="s">
        <v>18</v>
      </c>
      <c r="B2">
        <v>3</v>
      </c>
      <c r="C2">
        <v>2</v>
      </c>
      <c r="D2">
        <f>SUM(B2:C2)</f>
        <v>5</v>
      </c>
      <c r="E2">
        <f>IF(OR(B2=0,C2=0),0,(-1*B2*LOG(B2,2)-C2*LOG(C2,2)+D2*LOG(D2,2))/D2)</f>
        <v>0.9709505944546682</v>
      </c>
      <c r="G2" t="s">
        <v>0</v>
      </c>
      <c r="H2" t="s">
        <v>1</v>
      </c>
      <c r="I2" t="s">
        <v>2</v>
      </c>
      <c r="K2" t="s">
        <v>5</v>
      </c>
      <c r="L2" t="s">
        <v>6</v>
      </c>
    </row>
    <row r="3" spans="1:12" ht="12.75">
      <c r="A3" t="s">
        <v>9</v>
      </c>
      <c r="B3">
        <v>0</v>
      </c>
      <c r="C3">
        <v>1</v>
      </c>
      <c r="D3">
        <f>SUM(B3:C3)</f>
        <v>1</v>
      </c>
      <c r="E3">
        <f>IF(OR(B3=0,C3=0),0,(-1*B3*LOG(B3,2)-C3*LOG(C3,2)+D3*LOG(D3,2))/D3)</f>
        <v>0</v>
      </c>
      <c r="F3" s="1" t="s">
        <v>8</v>
      </c>
      <c r="G3">
        <v>3</v>
      </c>
      <c r="H3">
        <v>1</v>
      </c>
      <c r="I3">
        <f>SUM(G3:H3)</f>
        <v>4</v>
      </c>
      <c r="J3">
        <f>IF(OR(G3=0,H3=0),0,(-1*G3*LOG(G3,2)-H3*LOG(H3,2)+I3*LOG(I3,2))/I3)</f>
        <v>0.8112781244591327</v>
      </c>
      <c r="K3">
        <f>D3+I3</f>
        <v>5</v>
      </c>
      <c r="L3">
        <f>(D3/K3)*E3+(I3/K3)*J3</f>
        <v>0.6490224995673062</v>
      </c>
    </row>
    <row r="4" spans="1:12" ht="12.75">
      <c r="A4" t="s">
        <v>10</v>
      </c>
      <c r="B4">
        <v>2</v>
      </c>
      <c r="C4">
        <v>1</v>
      </c>
      <c r="D4">
        <f>SUM(B4:C4)</f>
        <v>3</v>
      </c>
      <c r="E4">
        <f>IF(OR(B4=0,C4=0),0,(-1*B4*LOG(B4,2)-C4*LOG(C4,2)+D4*LOG(D4,2))/D4)</f>
        <v>0.9182958340544897</v>
      </c>
      <c r="F4" s="1" t="s">
        <v>8</v>
      </c>
      <c r="G4">
        <v>1</v>
      </c>
      <c r="H4">
        <v>1</v>
      </c>
      <c r="I4">
        <f>SUM(G4:H4)</f>
        <v>2</v>
      </c>
      <c r="J4">
        <f>IF(OR(G4=0,H4=0),0,(-1*G4*LOG(G4,2)-H4*LOG(H4,2)+I4*LOG(I4,2))/I4)</f>
        <v>1</v>
      </c>
      <c r="K4">
        <f>D4+I4</f>
        <v>5</v>
      </c>
      <c r="L4">
        <f>(D4/K4)*E4+(I4/K4)*J4</f>
        <v>0.9509775004326938</v>
      </c>
    </row>
    <row r="5" spans="1:12" ht="12.75">
      <c r="A5" t="s">
        <v>11</v>
      </c>
      <c r="B5">
        <v>2</v>
      </c>
      <c r="C5">
        <v>2</v>
      </c>
      <c r="D5">
        <f>SUM(B5:C5)</f>
        <v>4</v>
      </c>
      <c r="E5">
        <f>IF(OR(B5=0,C5=0),0,(-1*B5*LOG(B5,2)-C5*LOG(C5,2)+D5*LOG(D5,2))/D5)</f>
        <v>1</v>
      </c>
      <c r="F5" s="1" t="s">
        <v>8</v>
      </c>
      <c r="G5">
        <v>1</v>
      </c>
      <c r="H5">
        <v>0</v>
      </c>
      <c r="I5">
        <f>SUM(G5:H5)</f>
        <v>1</v>
      </c>
      <c r="J5">
        <f>IF(OR(G5=0,H5=0),0,(-1*G5*LOG(G5,2)-H5*LOG(H5,2)+I5*LOG(I5,2))/I5)</f>
        <v>0</v>
      </c>
      <c r="K5">
        <f>D5+I5</f>
        <v>5</v>
      </c>
      <c r="L5">
        <f>(D5/K5)*E5+(I5/K5)*J5</f>
        <v>0.8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1" sqref="A1:L4"/>
    </sheetView>
  </sheetViews>
  <sheetFormatPr defaultColWidth="9.140625" defaultRowHeight="12.75"/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12" ht="12.75">
      <c r="A2" t="s">
        <v>19</v>
      </c>
      <c r="B2">
        <v>3</v>
      </c>
      <c r="C2">
        <v>1</v>
      </c>
      <c r="D2">
        <f>SUM(B2:C2)</f>
        <v>4</v>
      </c>
      <c r="E2">
        <f>IF(OR(B2=0,C2=0),0,(-1*B2*LOG(B2,2)-C2*LOG(C2,2)+D2*LOG(D2,2))/D2)</f>
        <v>0.8112781244591327</v>
      </c>
      <c r="G2" t="s">
        <v>0</v>
      </c>
      <c r="H2" t="s">
        <v>1</v>
      </c>
      <c r="I2" t="s">
        <v>2</v>
      </c>
      <c r="K2" t="s">
        <v>5</v>
      </c>
      <c r="L2" t="s">
        <v>6</v>
      </c>
    </row>
    <row r="3" spans="1:12" ht="12.75">
      <c r="A3" t="s">
        <v>10</v>
      </c>
      <c r="B3">
        <v>2</v>
      </c>
      <c r="C3">
        <v>0</v>
      </c>
      <c r="D3">
        <f>SUM(B3:C3)</f>
        <v>2</v>
      </c>
      <c r="E3">
        <f>IF(OR(B3=0,C3=0),0,(-1*B3*LOG(B3,2)-C3*LOG(C3,2)+D3*LOG(D3,2))/D3)</f>
        <v>0</v>
      </c>
      <c r="F3" s="1" t="s">
        <v>8</v>
      </c>
      <c r="G3">
        <v>1</v>
      </c>
      <c r="H3">
        <v>1</v>
      </c>
      <c r="I3">
        <f>SUM(G3:H3)</f>
        <v>2</v>
      </c>
      <c r="J3">
        <f>IF(OR(G3=0,H3=0),0,(-1*G3*LOG(G3,2)-H3*LOG(H3,2)+I3*LOG(I3,2))/I3)</f>
        <v>1</v>
      </c>
      <c r="K3">
        <f>D3+I3</f>
        <v>4</v>
      </c>
      <c r="L3">
        <f>(D3/K3)*E3+(I3/K3)*J3</f>
        <v>0.5</v>
      </c>
    </row>
    <row r="4" spans="1:12" ht="12.75">
      <c r="A4" t="s">
        <v>11</v>
      </c>
      <c r="B4">
        <v>2</v>
      </c>
      <c r="C4">
        <v>1</v>
      </c>
      <c r="D4">
        <f>SUM(B4:C4)</f>
        <v>3</v>
      </c>
      <c r="E4">
        <f>IF(OR(B4=0,C4=0),0,(-1*B4*LOG(B4,2)-C4*LOG(C4,2)+D4*LOG(D4,2))/D4)</f>
        <v>0.9182958340544897</v>
      </c>
      <c r="F4" s="1" t="s">
        <v>8</v>
      </c>
      <c r="G4">
        <v>1</v>
      </c>
      <c r="H4">
        <v>0</v>
      </c>
      <c r="I4">
        <f>SUM(G4:H4)</f>
        <v>1</v>
      </c>
      <c r="J4">
        <f>IF(OR(G4=0,H4=0),0,(-1*G4*LOG(G4,2)-H4*LOG(H4,2)+I4*LOG(I4,2))/I4)</f>
        <v>0</v>
      </c>
      <c r="K4">
        <f>D4+I4</f>
        <v>4</v>
      </c>
      <c r="L4">
        <f>(D4/K4)*E4+(I4/K4)*J4</f>
        <v>0.6887218755408673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</cp:lastModifiedBy>
  <cp:lastPrinted>2004-03-31T04:19:05Z</cp:lastPrinted>
  <dcterms:created xsi:type="dcterms:W3CDTF">2004-03-31T03:27:12Z</dcterms:created>
  <dcterms:modified xsi:type="dcterms:W3CDTF">2004-03-31T06:27:32Z</dcterms:modified>
  <cp:category/>
  <cp:version/>
  <cp:contentType/>
  <cp:contentStatus/>
</cp:coreProperties>
</file>