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0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<sst xmlns="http://schemas.openxmlformats.org/spreadsheetml/2006/main" count="57" uniqueCount="24">
  <si>
    <t>Prediction</t>
  </si>
  <si>
    <t>Actual</t>
  </si>
  <si>
    <t>Difference</t>
  </si>
  <si>
    <t>Absolute Difference</t>
  </si>
  <si>
    <t>Difference Squared</t>
  </si>
  <si>
    <t>One set of predictions</t>
  </si>
  <si>
    <t>num pred</t>
  </si>
  <si>
    <t>Mean Absolute Error:</t>
  </si>
  <si>
    <t>sum:</t>
  </si>
  <si>
    <t>Root Mean Squared Error:</t>
  </si>
  <si>
    <t>Another set of predictions - Same Data, different algorithm</t>
  </si>
  <si>
    <t>mean</t>
  </si>
  <si>
    <t>Actual Diff from Act Mean</t>
  </si>
  <si>
    <t>Abs Diff</t>
  </si>
  <si>
    <t>Relative Absolute Error</t>
  </si>
  <si>
    <t>Diff Squared</t>
  </si>
  <si>
    <t>Root Relative Squared Error</t>
  </si>
  <si>
    <t>RAE shows that the errors are bad - much more than variability of the data</t>
  </si>
  <si>
    <t>Here MAE is the same (I made it!), but errors are more variable - leads to worse Root Mean Squared</t>
  </si>
  <si>
    <t>since same data as above (hence same variability of actual values) and same MAE, RAE is the same as above</t>
  </si>
  <si>
    <t>since same data as above and worse RMSE, RRSE is worse than above</t>
  </si>
  <si>
    <t>Another set of predictions - Different Data (more variable - harder to predict)</t>
  </si>
  <si>
    <t>I fudged the data to force MAE and RMSE to be the same as in the first experiment - the predictions are just exactly as good - but the problem is harder!!</t>
  </si>
  <si>
    <t>Thus RAE and RRSE are lower (better)!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</si>
</sst>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E17" sqref="E17"/>
    </sheetView>
  </sheetViews>
  <sheetFormatPr defaultColWidth="9.140625" defaultRowHeight="12.75"/>
  <cols>
    <col min="2" max="2" width="10.140625" style="0" customWidth="1"/>
    <col min="3" max="3" width="19.140625" style="0" customWidth="1"/>
    <col min="4" max="4" width="17.28125" style="0" bestFit="1" customWidth="1"/>
    <col min="5" max="5" width="16.7109375" style="0" bestFit="1" customWidth="1"/>
    <col min="6" max="6" width="20.28125" style="0" customWidth="1"/>
  </cols>
  <sheetData>
    <row r="1" ht="12.75">
      <c r="A1" t="s">
        <v>5</v>
      </c>
    </row>
    <row r="2" spans="1:8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12</v>
      </c>
      <c r="G2" t="s">
        <v>13</v>
      </c>
      <c r="H2" t="s">
        <v>15</v>
      </c>
    </row>
    <row r="3" spans="1:8" ht="12.75">
      <c r="A3">
        <v>0.4</v>
      </c>
      <c r="B3">
        <v>0.6</v>
      </c>
      <c r="C3">
        <f>A3-B3</f>
        <v>-0.19999999999999996</v>
      </c>
      <c r="D3">
        <f>ABS(C3)</f>
        <v>0.19999999999999996</v>
      </c>
      <c r="E3">
        <f>C3*C3</f>
        <v>0.03999999999999998</v>
      </c>
      <c r="F3">
        <f>B3-$B$13</f>
        <v>0.09999999999999998</v>
      </c>
      <c r="G3">
        <f>ABS(F3)</f>
        <v>0.09999999999999998</v>
      </c>
      <c r="H3">
        <f>F3*F3</f>
        <v>0.009999999999999995</v>
      </c>
    </row>
    <row r="4" spans="1:8" ht="12.75">
      <c r="A4">
        <v>0.7</v>
      </c>
      <c r="B4">
        <v>0.5</v>
      </c>
      <c r="C4">
        <f aca="true" t="shared" si="0" ref="C4:C12">A4-B4</f>
        <v>0.19999999999999996</v>
      </c>
      <c r="D4">
        <f aca="true" t="shared" si="1" ref="D4:D12">ABS(C4)</f>
        <v>0.19999999999999996</v>
      </c>
      <c r="E4">
        <f aca="true" t="shared" si="2" ref="E4:E12">C4*C4</f>
        <v>0.03999999999999998</v>
      </c>
      <c r="F4">
        <f aca="true" t="shared" si="3" ref="F4:F12">B4-$B$13</f>
        <v>0</v>
      </c>
      <c r="G4">
        <f aca="true" t="shared" si="4" ref="G4:G12">ABS(F4)</f>
        <v>0</v>
      </c>
      <c r="H4">
        <f aca="true" t="shared" si="5" ref="H4:H12">F4*F4</f>
        <v>0</v>
      </c>
    </row>
    <row r="5" spans="1:8" ht="12.75">
      <c r="A5">
        <v>0.4</v>
      </c>
      <c r="B5">
        <v>0.4</v>
      </c>
      <c r="C5">
        <f t="shared" si="0"/>
        <v>0</v>
      </c>
      <c r="D5">
        <f t="shared" si="1"/>
        <v>0</v>
      </c>
      <c r="E5">
        <f t="shared" si="2"/>
        <v>0</v>
      </c>
      <c r="F5">
        <f t="shared" si="3"/>
        <v>-0.09999999999999998</v>
      </c>
      <c r="G5">
        <f t="shared" si="4"/>
        <v>0.09999999999999998</v>
      </c>
      <c r="H5">
        <f t="shared" si="5"/>
        <v>0.009999999999999995</v>
      </c>
    </row>
    <row r="6" spans="1:8" ht="12.75">
      <c r="A6">
        <v>0.9</v>
      </c>
      <c r="B6">
        <v>0.5</v>
      </c>
      <c r="C6">
        <f t="shared" si="0"/>
        <v>0.4</v>
      </c>
      <c r="D6">
        <f t="shared" si="1"/>
        <v>0.4</v>
      </c>
      <c r="E6">
        <f t="shared" si="2"/>
        <v>0.16000000000000003</v>
      </c>
      <c r="F6">
        <f t="shared" si="3"/>
        <v>0</v>
      </c>
      <c r="G6">
        <f t="shared" si="4"/>
        <v>0</v>
      </c>
      <c r="H6">
        <f t="shared" si="5"/>
        <v>0</v>
      </c>
    </row>
    <row r="7" spans="1:8" ht="12.75">
      <c r="A7">
        <v>0</v>
      </c>
      <c r="B7">
        <v>0.4</v>
      </c>
      <c r="C7">
        <f t="shared" si="0"/>
        <v>-0.4</v>
      </c>
      <c r="D7">
        <f t="shared" si="1"/>
        <v>0.4</v>
      </c>
      <c r="E7">
        <f t="shared" si="2"/>
        <v>0.16000000000000003</v>
      </c>
      <c r="F7">
        <f t="shared" si="3"/>
        <v>-0.09999999999999998</v>
      </c>
      <c r="G7">
        <f t="shared" si="4"/>
        <v>0.09999999999999998</v>
      </c>
      <c r="H7">
        <f t="shared" si="5"/>
        <v>0.009999999999999995</v>
      </c>
    </row>
    <row r="8" spans="1:8" ht="12.75">
      <c r="A8">
        <v>0.7</v>
      </c>
      <c r="B8">
        <v>0.6</v>
      </c>
      <c r="C8">
        <f t="shared" si="0"/>
        <v>0.09999999999999998</v>
      </c>
      <c r="D8">
        <f t="shared" si="1"/>
        <v>0.09999999999999998</v>
      </c>
      <c r="E8">
        <f t="shared" si="2"/>
        <v>0.009999999999999995</v>
      </c>
      <c r="F8">
        <f t="shared" si="3"/>
        <v>0.09999999999999998</v>
      </c>
      <c r="G8">
        <f t="shared" si="4"/>
        <v>0.09999999999999998</v>
      </c>
      <c r="H8">
        <f t="shared" si="5"/>
        <v>0.009999999999999995</v>
      </c>
    </row>
    <row r="9" spans="1:8" ht="12.75">
      <c r="A9">
        <v>0.4</v>
      </c>
      <c r="B9">
        <v>0.5</v>
      </c>
      <c r="C9">
        <f t="shared" si="0"/>
        <v>-0.09999999999999998</v>
      </c>
      <c r="D9">
        <f t="shared" si="1"/>
        <v>0.09999999999999998</v>
      </c>
      <c r="E9">
        <f t="shared" si="2"/>
        <v>0.009999999999999995</v>
      </c>
      <c r="F9">
        <f t="shared" si="3"/>
        <v>0</v>
      </c>
      <c r="G9">
        <f t="shared" si="4"/>
        <v>0</v>
      </c>
      <c r="H9">
        <f t="shared" si="5"/>
        <v>0</v>
      </c>
    </row>
    <row r="10" spans="1:8" ht="12.75">
      <c r="A10">
        <v>0.4</v>
      </c>
      <c r="B10">
        <v>0.7</v>
      </c>
      <c r="C10">
        <f t="shared" si="0"/>
        <v>-0.29999999999999993</v>
      </c>
      <c r="D10">
        <f t="shared" si="1"/>
        <v>0.29999999999999993</v>
      </c>
      <c r="E10">
        <f t="shared" si="2"/>
        <v>0.08999999999999996</v>
      </c>
      <c r="F10">
        <f t="shared" si="3"/>
        <v>0.19999999999999996</v>
      </c>
      <c r="G10">
        <f t="shared" si="4"/>
        <v>0.19999999999999996</v>
      </c>
      <c r="H10">
        <f t="shared" si="5"/>
        <v>0.03999999999999998</v>
      </c>
    </row>
    <row r="11" spans="1:8" ht="12.75">
      <c r="A11">
        <v>0.6</v>
      </c>
      <c r="B11">
        <v>0.3</v>
      </c>
      <c r="C11">
        <f t="shared" si="0"/>
        <v>0.3</v>
      </c>
      <c r="D11">
        <f t="shared" si="1"/>
        <v>0.3</v>
      </c>
      <c r="E11">
        <f t="shared" si="2"/>
        <v>0.09</v>
      </c>
      <c r="F11">
        <f t="shared" si="3"/>
        <v>-0.2</v>
      </c>
      <c r="G11">
        <f t="shared" si="4"/>
        <v>0.2</v>
      </c>
      <c r="H11">
        <f t="shared" si="5"/>
        <v>0.04000000000000001</v>
      </c>
    </row>
    <row r="12" spans="1:8" ht="12.75">
      <c r="A12">
        <v>0.5</v>
      </c>
      <c r="B12">
        <v>0.5</v>
      </c>
      <c r="C12">
        <f t="shared" si="0"/>
        <v>0</v>
      </c>
      <c r="D12">
        <f t="shared" si="1"/>
        <v>0</v>
      </c>
      <c r="E12">
        <f t="shared" si="2"/>
        <v>0</v>
      </c>
      <c r="F12">
        <f t="shared" si="3"/>
        <v>0</v>
      </c>
      <c r="G12">
        <f t="shared" si="4"/>
        <v>0</v>
      </c>
      <c r="H12">
        <f t="shared" si="5"/>
        <v>0</v>
      </c>
    </row>
    <row r="13" spans="1:8" ht="12.75">
      <c r="A13" t="s">
        <v>11</v>
      </c>
      <c r="B13">
        <f>SUM(B3:B12)/B14</f>
        <v>0.5</v>
      </c>
      <c r="C13" t="s">
        <v>8</v>
      </c>
      <c r="D13">
        <f>SUM(D3:D12)</f>
        <v>1.9999999999999998</v>
      </c>
      <c r="E13">
        <f>SUM(E3:E12)</f>
        <v>0.6</v>
      </c>
      <c r="F13" t="s">
        <v>8</v>
      </c>
      <c r="G13">
        <f>SUM(G3:G12)</f>
        <v>0.7999999999999998</v>
      </c>
      <c r="H13">
        <f>SUM(H3:H12)</f>
        <v>0.11999999999999997</v>
      </c>
    </row>
    <row r="14" spans="1:7" ht="12.75">
      <c r="A14" t="s">
        <v>6</v>
      </c>
      <c r="B14">
        <f>COUNT(B3:B12)</f>
        <v>10</v>
      </c>
      <c r="C14" t="s">
        <v>7</v>
      </c>
      <c r="D14">
        <f>D13/B14</f>
        <v>0.19999999999999998</v>
      </c>
      <c r="F14" t="s">
        <v>14</v>
      </c>
      <c r="G14">
        <f>D13/G13</f>
        <v>2.5000000000000004</v>
      </c>
    </row>
    <row r="15" spans="3:8" ht="12.75">
      <c r="C15" t="s">
        <v>9</v>
      </c>
      <c r="E15">
        <f>SQRT(E13/B14)</f>
        <v>0.2449489742783178</v>
      </c>
      <c r="F15" t="s">
        <v>16</v>
      </c>
      <c r="H15">
        <f>SQRT(E13/H13)</f>
        <v>2.23606797749979</v>
      </c>
    </row>
    <row r="17" ht="12.75">
      <c r="E17" t="s">
        <v>17</v>
      </c>
    </row>
    <row r="20" ht="12.75">
      <c r="A20" t="s">
        <v>10</v>
      </c>
    </row>
    <row r="21" spans="1:8" ht="12.7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12</v>
      </c>
      <c r="G21" t="s">
        <v>13</v>
      </c>
      <c r="H21" t="s">
        <v>15</v>
      </c>
    </row>
    <row r="22" spans="1:8" ht="12.75">
      <c r="A22">
        <v>0.1</v>
      </c>
      <c r="B22">
        <v>0.6</v>
      </c>
      <c r="C22">
        <f>A22-B22</f>
        <v>-0.5</v>
      </c>
      <c r="D22">
        <f>ABS(C22)</f>
        <v>0.5</v>
      </c>
      <c r="E22">
        <f>C22*C22</f>
        <v>0.25</v>
      </c>
      <c r="F22">
        <f>B22-$B$13</f>
        <v>0.09999999999999998</v>
      </c>
      <c r="G22">
        <f>ABS(F22)</f>
        <v>0.09999999999999998</v>
      </c>
      <c r="H22">
        <f>F22*F22</f>
        <v>0.009999999999999995</v>
      </c>
    </row>
    <row r="23" spans="1:8" ht="12.75">
      <c r="A23">
        <v>0</v>
      </c>
      <c r="B23">
        <v>0.5</v>
      </c>
      <c r="C23">
        <f aca="true" t="shared" si="6" ref="C23:C31">A23-B23</f>
        <v>-0.5</v>
      </c>
      <c r="D23">
        <f aca="true" t="shared" si="7" ref="D23:D31">ABS(C23)</f>
        <v>0.5</v>
      </c>
      <c r="E23">
        <f aca="true" t="shared" si="8" ref="E23:E31">C23*C23</f>
        <v>0.25</v>
      </c>
      <c r="F23">
        <f aca="true" t="shared" si="9" ref="F23:F31">B23-$B$13</f>
        <v>0</v>
      </c>
      <c r="G23">
        <f aca="true" t="shared" si="10" ref="G23:G31">ABS(F23)</f>
        <v>0</v>
      </c>
      <c r="H23">
        <f aca="true" t="shared" si="11" ref="H23:H31">F23*F23</f>
        <v>0</v>
      </c>
    </row>
    <row r="24" spans="1:8" ht="12.75">
      <c r="A24">
        <v>0.4</v>
      </c>
      <c r="B24">
        <v>0.4</v>
      </c>
      <c r="C24">
        <f t="shared" si="6"/>
        <v>0</v>
      </c>
      <c r="D24">
        <f t="shared" si="7"/>
        <v>0</v>
      </c>
      <c r="E24">
        <f t="shared" si="8"/>
        <v>0</v>
      </c>
      <c r="F24">
        <f t="shared" si="9"/>
        <v>-0.09999999999999998</v>
      </c>
      <c r="G24">
        <f t="shared" si="10"/>
        <v>0.09999999999999998</v>
      </c>
      <c r="H24">
        <f t="shared" si="11"/>
        <v>0.009999999999999995</v>
      </c>
    </row>
    <row r="25" spans="1:8" ht="12.75">
      <c r="A25">
        <v>0.5</v>
      </c>
      <c r="B25">
        <v>0.5</v>
      </c>
      <c r="C25">
        <f t="shared" si="6"/>
        <v>0</v>
      </c>
      <c r="D25">
        <f t="shared" si="7"/>
        <v>0</v>
      </c>
      <c r="E25">
        <f t="shared" si="8"/>
        <v>0</v>
      </c>
      <c r="F25">
        <f t="shared" si="9"/>
        <v>0</v>
      </c>
      <c r="G25">
        <f t="shared" si="10"/>
        <v>0</v>
      </c>
      <c r="H25">
        <f t="shared" si="11"/>
        <v>0</v>
      </c>
    </row>
    <row r="26" spans="1:8" ht="12.75">
      <c r="A26">
        <v>0.5</v>
      </c>
      <c r="B26">
        <v>0.4</v>
      </c>
      <c r="C26">
        <f t="shared" si="6"/>
        <v>0.09999999999999998</v>
      </c>
      <c r="D26">
        <f t="shared" si="7"/>
        <v>0.09999999999999998</v>
      </c>
      <c r="E26">
        <f t="shared" si="8"/>
        <v>0.009999999999999995</v>
      </c>
      <c r="F26">
        <f t="shared" si="9"/>
        <v>-0.09999999999999998</v>
      </c>
      <c r="G26">
        <f t="shared" si="10"/>
        <v>0.09999999999999998</v>
      </c>
      <c r="H26">
        <f t="shared" si="11"/>
        <v>0.009999999999999995</v>
      </c>
    </row>
    <row r="27" spans="1:8" ht="12.75">
      <c r="A27">
        <v>0.7</v>
      </c>
      <c r="B27">
        <v>0.6</v>
      </c>
      <c r="C27">
        <f t="shared" si="6"/>
        <v>0.09999999999999998</v>
      </c>
      <c r="D27">
        <f t="shared" si="7"/>
        <v>0.09999999999999998</v>
      </c>
      <c r="E27">
        <f t="shared" si="8"/>
        <v>0.009999999999999995</v>
      </c>
      <c r="F27">
        <f t="shared" si="9"/>
        <v>0.09999999999999998</v>
      </c>
      <c r="G27">
        <f t="shared" si="10"/>
        <v>0.09999999999999998</v>
      </c>
      <c r="H27">
        <f t="shared" si="11"/>
        <v>0.009999999999999995</v>
      </c>
    </row>
    <row r="28" spans="1:8" ht="12.75">
      <c r="A28">
        <v>0.6</v>
      </c>
      <c r="B28">
        <v>0.5</v>
      </c>
      <c r="C28">
        <f t="shared" si="6"/>
        <v>0.09999999999999998</v>
      </c>
      <c r="D28">
        <f t="shared" si="7"/>
        <v>0.09999999999999998</v>
      </c>
      <c r="E28">
        <f t="shared" si="8"/>
        <v>0.009999999999999995</v>
      </c>
      <c r="F28">
        <f t="shared" si="9"/>
        <v>0</v>
      </c>
      <c r="G28">
        <f t="shared" si="10"/>
        <v>0</v>
      </c>
      <c r="H28">
        <f t="shared" si="11"/>
        <v>0</v>
      </c>
    </row>
    <row r="29" spans="1:8" ht="12.75">
      <c r="A29">
        <v>0.8</v>
      </c>
      <c r="B29">
        <v>0.7</v>
      </c>
      <c r="C29">
        <f t="shared" si="6"/>
        <v>0.10000000000000009</v>
      </c>
      <c r="D29">
        <f t="shared" si="7"/>
        <v>0.10000000000000009</v>
      </c>
      <c r="E29">
        <f t="shared" si="8"/>
        <v>0.010000000000000018</v>
      </c>
      <c r="F29">
        <f t="shared" si="9"/>
        <v>0.19999999999999996</v>
      </c>
      <c r="G29">
        <f t="shared" si="10"/>
        <v>0.19999999999999996</v>
      </c>
      <c r="H29">
        <f t="shared" si="11"/>
        <v>0.03999999999999998</v>
      </c>
    </row>
    <row r="30" spans="1:8" ht="12.75">
      <c r="A30">
        <v>0.8</v>
      </c>
      <c r="B30">
        <v>0.3</v>
      </c>
      <c r="C30">
        <f t="shared" si="6"/>
        <v>0.5</v>
      </c>
      <c r="D30">
        <f t="shared" si="7"/>
        <v>0.5</v>
      </c>
      <c r="E30">
        <f t="shared" si="8"/>
        <v>0.25</v>
      </c>
      <c r="F30">
        <f t="shared" si="9"/>
        <v>-0.2</v>
      </c>
      <c r="G30">
        <f t="shared" si="10"/>
        <v>0.2</v>
      </c>
      <c r="H30">
        <f t="shared" si="11"/>
        <v>0.04000000000000001</v>
      </c>
    </row>
    <row r="31" spans="1:8" ht="12.75">
      <c r="A31">
        <v>0.6</v>
      </c>
      <c r="B31">
        <v>0.5</v>
      </c>
      <c r="C31">
        <f t="shared" si="6"/>
        <v>0.09999999999999998</v>
      </c>
      <c r="D31">
        <f t="shared" si="7"/>
        <v>0.09999999999999998</v>
      </c>
      <c r="E31">
        <f t="shared" si="8"/>
        <v>0.009999999999999995</v>
      </c>
      <c r="F31">
        <f t="shared" si="9"/>
        <v>0</v>
      </c>
      <c r="G31">
        <f t="shared" si="10"/>
        <v>0</v>
      </c>
      <c r="H31">
        <f t="shared" si="11"/>
        <v>0</v>
      </c>
    </row>
    <row r="32" spans="1:8" ht="12.75">
      <c r="A32" t="s">
        <v>11</v>
      </c>
      <c r="B32">
        <f>SUM(B22:B31)/B33</f>
        <v>0.5</v>
      </c>
      <c r="C32" t="s">
        <v>8</v>
      </c>
      <c r="D32">
        <f>SUM(D22:D31)</f>
        <v>2.0000000000000004</v>
      </c>
      <c r="E32">
        <f>SUM(E22:E31)</f>
        <v>0.8</v>
      </c>
      <c r="F32" t="s">
        <v>8</v>
      </c>
      <c r="G32">
        <f>SUM(G22:G31)</f>
        <v>0.7999999999999998</v>
      </c>
      <c r="H32">
        <f>SUM(H22:H31)</f>
        <v>0.11999999999999997</v>
      </c>
    </row>
    <row r="33" spans="1:7" ht="12.75">
      <c r="A33" t="s">
        <v>6</v>
      </c>
      <c r="B33">
        <f>COUNT(B22:B31)</f>
        <v>10</v>
      </c>
      <c r="C33" t="s">
        <v>7</v>
      </c>
      <c r="D33">
        <f>D32/B33</f>
        <v>0.20000000000000004</v>
      </c>
      <c r="F33" t="s">
        <v>14</v>
      </c>
      <c r="G33">
        <f>D32/G32</f>
        <v>2.500000000000001</v>
      </c>
    </row>
    <row r="34" spans="3:8" ht="12.75">
      <c r="C34" t="s">
        <v>9</v>
      </c>
      <c r="E34">
        <f>SQRT(E32/B33)</f>
        <v>0.282842712474619</v>
      </c>
      <c r="F34" t="s">
        <v>16</v>
      </c>
      <c r="H34">
        <f>SQRT(E32/H32)</f>
        <v>2.5819888974716116</v>
      </c>
    </row>
    <row r="35" ht="12.75">
      <c r="A35" t="s">
        <v>18</v>
      </c>
    </row>
    <row r="36" ht="12.75">
      <c r="A36" t="s">
        <v>19</v>
      </c>
    </row>
    <row r="37" ht="12.75">
      <c r="A37" t="s">
        <v>20</v>
      </c>
    </row>
    <row r="39" ht="12.75">
      <c r="A39" t="s">
        <v>21</v>
      </c>
    </row>
    <row r="40" spans="1:8" ht="12.75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12</v>
      </c>
      <c r="G40" t="s">
        <v>13</v>
      </c>
      <c r="H40" t="s">
        <v>15</v>
      </c>
    </row>
    <row r="41" spans="1:8" ht="12.75">
      <c r="A41">
        <v>0.3</v>
      </c>
      <c r="B41">
        <v>0.5</v>
      </c>
      <c r="C41">
        <f>A41-B41</f>
        <v>-0.2</v>
      </c>
      <c r="D41">
        <f>ABS(C41)</f>
        <v>0.2</v>
      </c>
      <c r="E41">
        <f>C41*C41</f>
        <v>0.04000000000000001</v>
      </c>
      <c r="F41">
        <f>B41-$B$13</f>
        <v>0</v>
      </c>
      <c r="G41">
        <f>ABS(F41)</f>
        <v>0</v>
      </c>
      <c r="H41">
        <f>F41*F41</f>
        <v>0</v>
      </c>
    </row>
    <row r="42" spans="1:8" ht="12.75">
      <c r="A42">
        <v>0.6</v>
      </c>
      <c r="B42">
        <v>0.4</v>
      </c>
      <c r="C42">
        <f aca="true" t="shared" si="12" ref="C42:C50">A42-B42</f>
        <v>0.19999999999999996</v>
      </c>
      <c r="D42">
        <f aca="true" t="shared" si="13" ref="D42:D50">ABS(C42)</f>
        <v>0.19999999999999996</v>
      </c>
      <c r="E42">
        <f aca="true" t="shared" si="14" ref="E42:E50">C42*C42</f>
        <v>0.03999999999999998</v>
      </c>
      <c r="F42">
        <f aca="true" t="shared" si="15" ref="F42:F50">B42-$B$13</f>
        <v>-0.09999999999999998</v>
      </c>
      <c r="G42">
        <f aca="true" t="shared" si="16" ref="G42:G50">ABS(F42)</f>
        <v>0.09999999999999998</v>
      </c>
      <c r="H42">
        <f aca="true" t="shared" si="17" ref="H42:H50">F42*F42</f>
        <v>0.009999999999999995</v>
      </c>
    </row>
    <row r="43" spans="1:8" ht="12.75">
      <c r="A43">
        <v>0.6</v>
      </c>
      <c r="B43">
        <v>0.6</v>
      </c>
      <c r="C43">
        <f t="shared" si="12"/>
        <v>0</v>
      </c>
      <c r="D43">
        <f t="shared" si="13"/>
        <v>0</v>
      </c>
      <c r="E43">
        <f t="shared" si="14"/>
        <v>0</v>
      </c>
      <c r="F43">
        <f t="shared" si="15"/>
        <v>0.09999999999999998</v>
      </c>
      <c r="G43">
        <f t="shared" si="16"/>
        <v>0.09999999999999998</v>
      </c>
      <c r="H43">
        <f t="shared" si="17"/>
        <v>0.009999999999999995</v>
      </c>
    </row>
    <row r="44" spans="1:8" ht="12.75">
      <c r="A44">
        <v>0.7</v>
      </c>
      <c r="B44">
        <v>0.3</v>
      </c>
      <c r="C44">
        <f t="shared" si="12"/>
        <v>0.39999999999999997</v>
      </c>
      <c r="D44">
        <f t="shared" si="13"/>
        <v>0.39999999999999997</v>
      </c>
      <c r="E44">
        <f t="shared" si="14"/>
        <v>0.15999999999999998</v>
      </c>
      <c r="F44">
        <f t="shared" si="15"/>
        <v>-0.2</v>
      </c>
      <c r="G44">
        <f t="shared" si="16"/>
        <v>0.2</v>
      </c>
      <c r="H44">
        <f t="shared" si="17"/>
        <v>0.04000000000000001</v>
      </c>
    </row>
    <row r="45" spans="1:8" ht="12.75">
      <c r="A45">
        <v>0.3</v>
      </c>
      <c r="B45">
        <v>0.7</v>
      </c>
      <c r="C45">
        <f t="shared" si="12"/>
        <v>-0.39999999999999997</v>
      </c>
      <c r="D45">
        <f t="shared" si="13"/>
        <v>0.39999999999999997</v>
      </c>
      <c r="E45">
        <f t="shared" si="14"/>
        <v>0.15999999999999998</v>
      </c>
      <c r="F45">
        <f t="shared" si="15"/>
        <v>0.19999999999999996</v>
      </c>
      <c r="G45">
        <f t="shared" si="16"/>
        <v>0.19999999999999996</v>
      </c>
      <c r="H45">
        <f t="shared" si="17"/>
        <v>0.03999999999999998</v>
      </c>
    </row>
    <row r="46" spans="1:8" ht="12.75">
      <c r="A46">
        <v>0.3</v>
      </c>
      <c r="B46">
        <v>0.2</v>
      </c>
      <c r="C46">
        <f t="shared" si="12"/>
        <v>0.09999999999999998</v>
      </c>
      <c r="D46">
        <f t="shared" si="13"/>
        <v>0.09999999999999998</v>
      </c>
      <c r="E46">
        <f t="shared" si="14"/>
        <v>0.009999999999999995</v>
      </c>
      <c r="F46">
        <f t="shared" si="15"/>
        <v>-0.3</v>
      </c>
      <c r="G46">
        <f t="shared" si="16"/>
        <v>0.3</v>
      </c>
      <c r="H46">
        <f t="shared" si="17"/>
        <v>0.09</v>
      </c>
    </row>
    <row r="47" spans="1:8" ht="12.75">
      <c r="A47">
        <v>0.7</v>
      </c>
      <c r="B47">
        <v>0.8</v>
      </c>
      <c r="C47">
        <f t="shared" si="12"/>
        <v>-0.10000000000000009</v>
      </c>
      <c r="D47">
        <f t="shared" si="13"/>
        <v>0.10000000000000009</v>
      </c>
      <c r="E47">
        <f t="shared" si="14"/>
        <v>0.010000000000000018</v>
      </c>
      <c r="F47">
        <f t="shared" si="15"/>
        <v>0.30000000000000004</v>
      </c>
      <c r="G47">
        <f t="shared" si="16"/>
        <v>0.30000000000000004</v>
      </c>
      <c r="H47">
        <f t="shared" si="17"/>
        <v>0.09000000000000002</v>
      </c>
    </row>
    <row r="48" spans="1:8" ht="12.75">
      <c r="A48">
        <v>0.4</v>
      </c>
      <c r="B48">
        <v>0.1</v>
      </c>
      <c r="C48">
        <f t="shared" si="12"/>
        <v>0.30000000000000004</v>
      </c>
      <c r="D48">
        <f t="shared" si="13"/>
        <v>0.30000000000000004</v>
      </c>
      <c r="E48">
        <f t="shared" si="14"/>
        <v>0.09000000000000002</v>
      </c>
      <c r="F48">
        <f t="shared" si="15"/>
        <v>-0.4</v>
      </c>
      <c r="G48">
        <f t="shared" si="16"/>
        <v>0.4</v>
      </c>
      <c r="H48">
        <f t="shared" si="17"/>
        <v>0.16000000000000003</v>
      </c>
    </row>
    <row r="49" spans="1:8" ht="12.75">
      <c r="A49">
        <v>0.6</v>
      </c>
      <c r="B49">
        <v>0.9</v>
      </c>
      <c r="C49">
        <f t="shared" si="12"/>
        <v>-0.30000000000000004</v>
      </c>
      <c r="D49">
        <f t="shared" si="13"/>
        <v>0.30000000000000004</v>
      </c>
      <c r="E49">
        <f t="shared" si="14"/>
        <v>0.09000000000000002</v>
      </c>
      <c r="F49">
        <f t="shared" si="15"/>
        <v>0.4</v>
      </c>
      <c r="G49">
        <f t="shared" si="16"/>
        <v>0.4</v>
      </c>
      <c r="H49">
        <f t="shared" si="17"/>
        <v>0.16000000000000003</v>
      </c>
    </row>
    <row r="50" spans="1:8" ht="12.75">
      <c r="A50">
        <v>0.5</v>
      </c>
      <c r="B50">
        <v>0.5</v>
      </c>
      <c r="C50">
        <f t="shared" si="12"/>
        <v>0</v>
      </c>
      <c r="D50">
        <f t="shared" si="13"/>
        <v>0</v>
      </c>
      <c r="E50">
        <f t="shared" si="14"/>
        <v>0</v>
      </c>
      <c r="F50">
        <f t="shared" si="15"/>
        <v>0</v>
      </c>
      <c r="G50">
        <f t="shared" si="16"/>
        <v>0</v>
      </c>
      <c r="H50">
        <f t="shared" si="17"/>
        <v>0</v>
      </c>
    </row>
    <row r="51" spans="1:8" ht="12.75">
      <c r="A51" t="s">
        <v>11</v>
      </c>
      <c r="B51">
        <f>SUM(B41:B50)/B52</f>
        <v>0.5</v>
      </c>
      <c r="C51" t="s">
        <v>8</v>
      </c>
      <c r="D51">
        <f>SUM(D41:D50)</f>
        <v>2</v>
      </c>
      <c r="E51">
        <f>SUM(E41:E50)</f>
        <v>0.6000000000000001</v>
      </c>
      <c r="F51" t="s">
        <v>8</v>
      </c>
      <c r="G51">
        <f>SUM(G41:G50)</f>
        <v>2</v>
      </c>
      <c r="H51">
        <f>SUM(H41:H50)</f>
        <v>0.6000000000000001</v>
      </c>
    </row>
    <row r="52" spans="1:7" ht="12.75">
      <c r="A52" t="s">
        <v>6</v>
      </c>
      <c r="B52">
        <f>COUNT(B41:B50)</f>
        <v>10</v>
      </c>
      <c r="C52" t="s">
        <v>7</v>
      </c>
      <c r="D52">
        <f>D51/B52</f>
        <v>0.2</v>
      </c>
      <c r="F52" t="s">
        <v>14</v>
      </c>
      <c r="G52">
        <f>D51/G51</f>
        <v>1</v>
      </c>
    </row>
    <row r="53" spans="3:8" ht="12.75">
      <c r="C53" t="s">
        <v>9</v>
      </c>
      <c r="E53">
        <f>SQRT(E51/B52)</f>
        <v>0.24494897427831783</v>
      </c>
      <c r="F53" t="s">
        <v>16</v>
      </c>
      <c r="H53">
        <f>SQRT(E51/H51)</f>
        <v>1</v>
      </c>
    </row>
    <row r="55" ht="12.75">
      <c r="A55" t="s">
        <v>22</v>
      </c>
    </row>
    <row r="56" ht="12.75">
      <c r="A56" t="s">
        <v>23</v>
      </c>
    </row>
  </sheetData>
  <printOptions/>
  <pageMargins left="0.5" right="0.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redmond</dc:creator>
  <cp:keywords/>
  <dc:description/>
  <cp:lastModifiedBy>redmond</cp:lastModifiedBy>
  <cp:lastPrinted>2005-11-30T20:16:24Z</cp:lastPrinted>
  <dcterms:created xsi:type="dcterms:W3CDTF">2005-11-30T19:12:35Z</dcterms:created>
  <dcterms:modified xsi:type="dcterms:W3CDTF">2005-11-30T20:17:11Z</dcterms:modified>
  <cp:category/>
  <cp:version/>
  <cp:contentType/>
  <cp:contentStatus/>
</cp:coreProperties>
</file>